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7170"/>
  </bookViews>
  <sheets>
    <sheet name="2P1 ethnic 2013" sheetId="17" r:id="rId1"/>
  </sheets>
  <definedNames>
    <definedName name="_xlnm.Print_Area" localSheetId="0">'2P1 ethnic 2013'!$A$6:$AE$61</definedName>
    <definedName name="_xlnm.Print_Titles" localSheetId="0">'2P1 ethnic 2013'!$A:$B</definedName>
  </definedNames>
  <calcPr calcId="125725"/>
</workbook>
</file>

<file path=xl/calcChain.xml><?xml version="1.0" encoding="utf-8"?>
<calcChain xmlns="http://schemas.openxmlformats.org/spreadsheetml/2006/main">
  <c r="AE31" i="17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61" l="1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<sst xmlns="http://schemas.openxmlformats.org/spreadsheetml/2006/main" count="166" uniqueCount="113">
  <si>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</si>
  <si>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</si>
  <si>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</si>
  <si>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</si>
  <si>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</si>
  <si>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</si>
  <si>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</si>
  <si>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</si>
  <si>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</si>
  <si>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</si>
  <si>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</si>
  <si>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</si>
  <si>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</si>
  <si>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</si>
  <si>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</si>
  <si>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</si>
  <si>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</si>
  <si>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</si>
  <si>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</si>
  <si>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</si>
  <si>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</si>
  <si>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</si>
  <si>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</si>
  <si>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</si>
  <si>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</si>
  <si>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</si>
  <si>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</si>
  <si>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</si>
  <si>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</si>
  <si>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</si>
  <si>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</si>
  <si>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</si>
  <si>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</si>
  <si>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</si>
  <si>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</si>
  <si>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</si>
  <si>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</si>
  <si>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</si>
  <si>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</si>
  <si>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</si>
  <si>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</si>
  <si>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</si>
  <si>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</si>
  <si>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</si>
  <si>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</si>
  <si>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</si>
  <si>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</si>
  <si>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</si>
  <si>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</si>
  <si>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</si>
  <si>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</si>
  <si>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</si>
  <si>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</si>
  <si>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</si>
  <si>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</si>
  <si>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</si>
  <si>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</si>
  <si>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</si>
  <si>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</si>
  <si>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</si>
  <si>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</si>
  <si>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</si>
  <si>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</si>
  <si>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</si>
  <si>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</si>
  <si>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</si>
  <si>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</si>
  <si>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</si>
  <si>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</si>
  <si>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</si>
  <si>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</si>
  <si>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</si>
  <si>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</si>
  <si>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2012 - 2013</t>
  </si>
  <si>
    <t>(1,254)</t>
  </si>
  <si>
    <t>(2,051)</t>
  </si>
  <si>
    <t>(61.14%)</t>
  </si>
  <si>
    <t>(72.71%)</t>
  </si>
  <si>
    <t>(1,356)</t>
  </si>
  <si>
    <t>(986)</t>
  </si>
  <si>
    <t>(3)</t>
  </si>
  <si>
    <t>(2)</t>
  </si>
  <si>
    <t>(24)</t>
  </si>
  <si>
    <t>(8)</t>
  </si>
  <si>
    <t>(949)</t>
  </si>
  <si>
    <t>(0)</t>
  </si>
  <si>
    <t>(5)</t>
  </si>
  <si>
    <t>(38)</t>
  </si>
  <si>
    <t>(14)</t>
  </si>
  <si>
    <t>(1,297)</t>
  </si>
  <si>
    <t>(104)</t>
  </si>
  <si>
    <t>(592)</t>
  </si>
  <si>
    <t>(379)</t>
  </si>
  <si>
    <t>(762)</t>
  </si>
  <si>
    <t>(207)</t>
  </si>
  <si>
    <t>(7)</t>
  </si>
  <si>
    <t>(56)</t>
  </si>
  <si>
    <t>(287)</t>
  </si>
  <si>
    <t>(230)</t>
  </si>
  <si>
    <t>(507)</t>
  </si>
  <si>
    <t>(170)</t>
  </si>
  <si>
    <t>(4)</t>
  </si>
  <si>
    <t>(57.14%)</t>
  </si>
  <si>
    <t>(82.13%)</t>
  </si>
  <si>
    <t>(66.54%)</t>
  </si>
  <si>
    <t>(60.69%)</t>
  </si>
  <si>
    <t>(--)</t>
  </si>
  <si>
    <t>(48.48%)</t>
  </si>
  <si>
    <t>(53.85%)</t>
  </si>
  <si>
    <t>(73.17%)</t>
  </si>
  <si>
    <t>(63.16%)</t>
  </si>
  <si>
    <t>(100.00%)</t>
  </si>
  <si>
    <t>(60.00%)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</si>
</sst>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6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>
      <c r="C9" s="2"/>
      <c r="D9" s="2"/>
      <c r="H9" s="2"/>
      <c r="I9" s="2"/>
      <c r="J9" s="2"/>
      <c r="K9" s="2"/>
      <c r="L9" s="2"/>
    </row>
    <row r="10" spans="1:31">
      <c r="A10" s="9">
        <v>503</v>
      </c>
      <c r="B10" s="1" t="s">
        <v>11</v>
      </c>
      <c r="C10" s="20">
        <v>0</v>
      </c>
      <c r="D10" s="20">
        <v>5</v>
      </c>
      <c r="E10" s="20">
        <v>20</v>
      </c>
      <c r="F10" s="20">
        <v>25</v>
      </c>
      <c r="G10" s="20">
        <v>0</v>
      </c>
      <c r="H10" s="20">
        <v>350</v>
      </c>
      <c r="I10" s="20">
        <v>0</v>
      </c>
      <c r="J10" s="20">
        <v>16</v>
      </c>
      <c r="K10" s="20">
        <v>416</v>
      </c>
      <c r="L10" s="20"/>
      <c r="M10" s="13">
        <v>0</v>
      </c>
      <c r="N10" s="13">
        <v>8</v>
      </c>
      <c r="O10" s="13">
        <v>50</v>
      </c>
      <c r="P10" s="13">
        <v>57</v>
      </c>
      <c r="Q10" s="20">
        <v>0</v>
      </c>
      <c r="R10" s="13">
        <v>641</v>
      </c>
      <c r="S10" s="20">
        <v>0</v>
      </c>
      <c r="T10" s="13">
        <v>38</v>
      </c>
      <c r="U10" s="13">
        <v>794</v>
      </c>
      <c r="V10" s="21"/>
      <c r="W10" s="22" t="str">
        <f>IF(M10=0,"--",C10/M10)</f>
        <v>--</v>
      </c>
      <c r="X10" s="22">
        <f t="shared" ref="X10:X61" si="0">IF(N10=0,"--",D10/N10)</f>
        <v>0.625</v>
      </c>
      <c r="Y10" s="22">
        <f t="shared" ref="Y10:Y61" si="1">IF(O10=0,"--",E10/O10)</f>
        <v>0.4</v>
      </c>
      <c r="Z10" s="22">
        <f t="shared" ref="Z10:Z61" si="2">IF(P10=0,"--",F10/P10)</f>
        <v>0.43859649122807015</v>
      </c>
      <c r="AA10" s="15" t="str">
        <f t="shared" ref="AA10:AA61" si="3">IF(Q10=0,"--",G10/Q10)</f>
        <v>--</v>
      </c>
      <c r="AB10" s="22">
        <f t="shared" ref="AB10:AB61" si="4">IF(R10=0,"--",H10/R10)</f>
        <v>0.54602184087363492</v>
      </c>
      <c r="AC10" s="15" t="str">
        <f t="shared" ref="AC10:AC61" si="5">IF(S10=0,"--",I10/S10)</f>
        <v>--</v>
      </c>
      <c r="AD10" s="15">
        <f t="shared" ref="AD10:AD61" si="6">IF(T10=0,"--",J10/T10)</f>
        <v>0.42105263157894735</v>
      </c>
      <c r="AE10" s="22">
        <f t="shared" ref="AE10:AE61" si="7">IF(U10=0,"--",K10/U10)</f>
        <v>0.52392947103274556</v>
      </c>
    </row>
    <row r="11" spans="1:31">
      <c r="A11" s="9">
        <v>508</v>
      </c>
      <c r="B11" s="1" t="s">
        <v>54</v>
      </c>
      <c r="C11" s="12" t="s">
        <v>101</v>
      </c>
      <c r="D11" s="12" t="s">
        <v>100</v>
      </c>
      <c r="E11" s="12" t="s">
        <v>99</v>
      </c>
      <c r="F11" s="12" t="s">
        <v>98</v>
      </c>
      <c r="G11" s="12" t="s">
        <v>85</v>
      </c>
      <c r="H11" s="12" t="s">
        <v>97</v>
      </c>
      <c r="I11" s="12" t="s">
        <v>85</v>
      </c>
      <c r="J11" s="12" t="s">
        <v>96</v>
      </c>
      <c r="K11" s="12" t="s">
        <v>74</v>
      </c>
      <c r="L11" s="13"/>
      <c r="M11" s="12" t="s">
        <v>95</v>
      </c>
      <c r="N11" s="12" t="s">
        <v>94</v>
      </c>
      <c r="O11" s="12" t="s">
        <v>93</v>
      </c>
      <c r="P11" s="12" t="s">
        <v>92</v>
      </c>
      <c r="Q11" s="12" t="s">
        <v>85</v>
      </c>
      <c r="R11" s="12" t="s">
        <v>91</v>
      </c>
      <c r="S11" s="12" t="s">
        <v>85</v>
      </c>
      <c r="T11" s="12" t="s">
        <v>90</v>
      </c>
      <c r="U11" s="12" t="s">
        <v>75</v>
      </c>
      <c r="V11" s="14"/>
      <c r="W11" s="15" t="s">
        <v>102</v>
      </c>
      <c r="X11" s="15" t="s">
        <v>103</v>
      </c>
      <c r="Y11" s="15" t="s">
        <v>104</v>
      </c>
      <c r="Z11" s="15" t="s">
        <v>105</v>
      </c>
      <c r="AA11" s="15" t="s">
        <v>106</v>
      </c>
      <c r="AB11" s="15" t="s">
        <v>107</v>
      </c>
      <c r="AC11" s="15" t="s">
        <v>106</v>
      </c>
      <c r="AD11" s="15" t="s">
        <v>108</v>
      </c>
      <c r="AE11" s="15" t="s">
        <v>76</v>
      </c>
    </row>
    <row r="12" spans="1:31">
      <c r="A12" s="9" t="s">
        <v>55</v>
      </c>
      <c r="B12" s="1" t="s">
        <v>56</v>
      </c>
      <c r="C12" s="20">
        <v>0</v>
      </c>
      <c r="D12" s="20">
        <v>10</v>
      </c>
      <c r="E12" s="20">
        <v>52</v>
      </c>
      <c r="F12" s="20">
        <v>57</v>
      </c>
      <c r="G12" s="20">
        <v>0</v>
      </c>
      <c r="H12" s="20">
        <v>28</v>
      </c>
      <c r="I12" s="20">
        <v>0</v>
      </c>
      <c r="J12" s="20">
        <v>4</v>
      </c>
      <c r="K12" s="20">
        <v>151</v>
      </c>
      <c r="L12" s="20"/>
      <c r="M12" s="13">
        <v>3</v>
      </c>
      <c r="N12" s="13">
        <v>14</v>
      </c>
      <c r="O12" s="13">
        <v>104</v>
      </c>
      <c r="P12" s="13">
        <v>133</v>
      </c>
      <c r="Q12" s="20">
        <v>0</v>
      </c>
      <c r="R12" s="13">
        <v>263</v>
      </c>
      <c r="S12" s="20">
        <v>0</v>
      </c>
      <c r="T12" s="13">
        <v>8</v>
      </c>
      <c r="U12" s="13">
        <v>525</v>
      </c>
      <c r="V12" s="21"/>
      <c r="W12" s="22">
        <f t="shared" ref="W12:W31" si="8">IF(M12=0,"--",C12/M12)</f>
        <v>0</v>
      </c>
      <c r="X12" s="22">
        <f t="shared" ref="X12:X31" si="9">IF(N12=0,"--",D12/N12)</f>
        <v>0.7142857142857143</v>
      </c>
      <c r="Y12" s="22">
        <f t="shared" ref="Y12:Y31" si="10">IF(O12=0,"--",E12/O12)</f>
        <v>0.5</v>
      </c>
      <c r="Z12" s="22">
        <f t="shared" ref="Z12:Z31" si="11">IF(P12=0,"--",F12/P12)</f>
        <v>0.42857142857142855</v>
      </c>
      <c r="AA12" s="15" t="str">
        <f t="shared" ref="AA12:AA31" si="12">IF(Q12=0,"--",G12/Q12)</f>
        <v>--</v>
      </c>
      <c r="AB12" s="22">
        <f t="shared" ref="AB12:AB31" si="13">IF(R12=0,"--",H12/R12)</f>
        <v>0.10646387832699619</v>
      </c>
      <c r="AC12" s="15" t="str">
        <f t="shared" ref="AC12:AC31" si="14">IF(S12=0,"--",I12/S12)</f>
        <v>--</v>
      </c>
      <c r="AD12" s="15">
        <f t="shared" ref="AD12:AD31" si="15">IF(T12=0,"--",J12/T12)</f>
        <v>0.5</v>
      </c>
      <c r="AE12" s="22">
        <f t="shared" ref="AE12:AE31" si="16">IF(U12=0,"--",K12/U12)</f>
        <v>0.28761904761904761</v>
      </c>
    </row>
    <row r="13" spans="1:31">
      <c r="A13" s="9" t="s">
        <v>55</v>
      </c>
      <c r="B13" s="1" t="s">
        <v>57</v>
      </c>
      <c r="C13" s="20">
        <v>0</v>
      </c>
      <c r="D13" s="20">
        <v>32</v>
      </c>
      <c r="E13" s="20">
        <v>199</v>
      </c>
      <c r="F13" s="20">
        <v>23</v>
      </c>
      <c r="G13" s="20">
        <v>0</v>
      </c>
      <c r="H13" s="20">
        <v>19</v>
      </c>
      <c r="I13" s="20">
        <v>0</v>
      </c>
      <c r="J13" s="20">
        <v>35</v>
      </c>
      <c r="K13" s="20">
        <v>308</v>
      </c>
      <c r="L13" s="20"/>
      <c r="M13" s="13">
        <v>0</v>
      </c>
      <c r="N13" s="13">
        <v>41</v>
      </c>
      <c r="O13" s="13">
        <v>317</v>
      </c>
      <c r="P13" s="13">
        <v>46</v>
      </c>
      <c r="Q13" s="20">
        <v>0</v>
      </c>
      <c r="R13" s="13">
        <v>45</v>
      </c>
      <c r="S13" s="20">
        <v>0</v>
      </c>
      <c r="T13" s="13">
        <v>75</v>
      </c>
      <c r="U13" s="13">
        <v>524</v>
      </c>
      <c r="V13" s="21"/>
      <c r="W13" s="22" t="str">
        <f t="shared" si="8"/>
        <v>--</v>
      </c>
      <c r="X13" s="22">
        <f t="shared" si="9"/>
        <v>0.78048780487804881</v>
      </c>
      <c r="Y13" s="22">
        <f t="shared" si="10"/>
        <v>0.62776025236593058</v>
      </c>
      <c r="Z13" s="22">
        <f t="shared" si="11"/>
        <v>0.5</v>
      </c>
      <c r="AA13" s="15" t="str">
        <f t="shared" si="12"/>
        <v>--</v>
      </c>
      <c r="AB13" s="22">
        <f t="shared" si="13"/>
        <v>0.42222222222222222</v>
      </c>
      <c r="AC13" s="15" t="str">
        <f t="shared" si="14"/>
        <v>--</v>
      </c>
      <c r="AD13" s="15">
        <f t="shared" si="15"/>
        <v>0.46666666666666667</v>
      </c>
      <c r="AE13" s="22">
        <f t="shared" si="16"/>
        <v>0.58778625954198471</v>
      </c>
    </row>
    <row r="14" spans="1:31">
      <c r="A14" s="9" t="s">
        <v>55</v>
      </c>
      <c r="B14" s="1" t="s">
        <v>58</v>
      </c>
      <c r="C14" s="20">
        <v>0</v>
      </c>
      <c r="D14" s="20">
        <v>13</v>
      </c>
      <c r="E14" s="20">
        <v>78</v>
      </c>
      <c r="F14" s="20">
        <v>31</v>
      </c>
      <c r="G14" s="20">
        <v>0</v>
      </c>
      <c r="H14" s="20">
        <v>44</v>
      </c>
      <c r="I14" s="20">
        <v>0</v>
      </c>
      <c r="J14" s="20">
        <v>0</v>
      </c>
      <c r="K14" s="20">
        <v>166</v>
      </c>
      <c r="L14" s="20"/>
      <c r="M14" s="13">
        <v>0</v>
      </c>
      <c r="N14" s="13">
        <v>17</v>
      </c>
      <c r="O14" s="13">
        <v>108</v>
      </c>
      <c r="P14" s="13">
        <v>38</v>
      </c>
      <c r="Q14" s="20">
        <v>0</v>
      </c>
      <c r="R14" s="13">
        <v>48</v>
      </c>
      <c r="S14" s="20">
        <v>0</v>
      </c>
      <c r="T14" s="13">
        <v>0</v>
      </c>
      <c r="U14" s="13">
        <v>211</v>
      </c>
      <c r="V14" s="21"/>
      <c r="W14" s="22" t="str">
        <f t="shared" si="8"/>
        <v>--</v>
      </c>
      <c r="X14" s="22">
        <f t="shared" si="9"/>
        <v>0.76470588235294112</v>
      </c>
      <c r="Y14" s="22">
        <f t="shared" si="10"/>
        <v>0.72222222222222221</v>
      </c>
      <c r="Z14" s="22">
        <f t="shared" si="11"/>
        <v>0.81578947368421051</v>
      </c>
      <c r="AA14" s="15" t="str">
        <f t="shared" si="12"/>
        <v>--</v>
      </c>
      <c r="AB14" s="22">
        <f t="shared" si="13"/>
        <v>0.91666666666666663</v>
      </c>
      <c r="AC14" s="15" t="str">
        <f t="shared" si="14"/>
        <v>--</v>
      </c>
      <c r="AD14" s="15" t="str">
        <f t="shared" si="15"/>
        <v>--</v>
      </c>
      <c r="AE14" s="22">
        <f t="shared" si="16"/>
        <v>0.78672985781990523</v>
      </c>
    </row>
    <row r="15" spans="1:31">
      <c r="A15" s="9" t="s">
        <v>55</v>
      </c>
      <c r="B15" s="1" t="s">
        <v>59</v>
      </c>
      <c r="C15" s="20">
        <v>0</v>
      </c>
      <c r="D15" s="20">
        <v>3</v>
      </c>
      <c r="E15" s="20">
        <v>58</v>
      </c>
      <c r="F15" s="20">
        <v>10</v>
      </c>
      <c r="G15" s="20">
        <v>0</v>
      </c>
      <c r="H15" s="20">
        <v>2</v>
      </c>
      <c r="I15" s="20">
        <v>0</v>
      </c>
      <c r="J15" s="20">
        <v>1</v>
      </c>
      <c r="K15" s="20">
        <v>74</v>
      </c>
      <c r="L15" s="20"/>
      <c r="M15" s="13">
        <v>0</v>
      </c>
      <c r="N15" s="13">
        <v>3</v>
      </c>
      <c r="O15" s="13">
        <v>62</v>
      </c>
      <c r="P15" s="13">
        <v>10</v>
      </c>
      <c r="Q15" s="20">
        <v>0</v>
      </c>
      <c r="R15" s="13">
        <v>3</v>
      </c>
      <c r="S15" s="20">
        <v>0</v>
      </c>
      <c r="T15" s="13">
        <v>1</v>
      </c>
      <c r="U15" s="13">
        <v>79</v>
      </c>
      <c r="V15" s="21"/>
      <c r="W15" s="22" t="str">
        <f t="shared" si="8"/>
        <v>--</v>
      </c>
      <c r="X15" s="22">
        <f t="shared" si="9"/>
        <v>1</v>
      </c>
      <c r="Y15" s="22">
        <f t="shared" si="10"/>
        <v>0.93548387096774188</v>
      </c>
      <c r="Z15" s="22">
        <f t="shared" si="11"/>
        <v>1</v>
      </c>
      <c r="AA15" s="15" t="str">
        <f t="shared" si="12"/>
        <v>--</v>
      </c>
      <c r="AB15" s="22">
        <f t="shared" si="13"/>
        <v>0.66666666666666663</v>
      </c>
      <c r="AC15" s="15" t="str">
        <f t="shared" si="14"/>
        <v>--</v>
      </c>
      <c r="AD15" s="15">
        <f t="shared" si="15"/>
        <v>1</v>
      </c>
      <c r="AE15" s="22">
        <f t="shared" si="16"/>
        <v>0.93670886075949367</v>
      </c>
    </row>
    <row r="16" spans="1:31">
      <c r="A16" s="9" t="s">
        <v>55</v>
      </c>
      <c r="B16" s="1" t="s">
        <v>60</v>
      </c>
      <c r="C16" s="20">
        <v>1</v>
      </c>
      <c r="D16" s="20">
        <v>52</v>
      </c>
      <c r="E16" s="20">
        <v>48</v>
      </c>
      <c r="F16" s="20">
        <v>44</v>
      </c>
      <c r="G16" s="20">
        <v>0</v>
      </c>
      <c r="H16" s="20">
        <v>112</v>
      </c>
      <c r="I16" s="20">
        <v>0</v>
      </c>
      <c r="J16" s="20">
        <v>9</v>
      </c>
      <c r="K16" s="20">
        <v>266</v>
      </c>
      <c r="L16" s="20"/>
      <c r="M16" s="13">
        <v>1</v>
      </c>
      <c r="N16" s="13">
        <v>62</v>
      </c>
      <c r="O16" s="13">
        <v>70</v>
      </c>
      <c r="P16" s="13">
        <v>57</v>
      </c>
      <c r="Q16" s="20">
        <v>0</v>
      </c>
      <c r="R16" s="13">
        <v>121</v>
      </c>
      <c r="S16" s="20">
        <v>0</v>
      </c>
      <c r="T16" s="13">
        <v>10</v>
      </c>
      <c r="U16" s="13">
        <v>321</v>
      </c>
      <c r="V16" s="21"/>
      <c r="W16" s="22">
        <f t="shared" si="8"/>
        <v>1</v>
      </c>
      <c r="X16" s="22">
        <f t="shared" si="9"/>
        <v>0.83870967741935487</v>
      </c>
      <c r="Y16" s="22">
        <f t="shared" si="10"/>
        <v>0.68571428571428572</v>
      </c>
      <c r="Z16" s="22">
        <f t="shared" si="11"/>
        <v>0.77192982456140347</v>
      </c>
      <c r="AA16" s="15" t="str">
        <f t="shared" si="12"/>
        <v>--</v>
      </c>
      <c r="AB16" s="22">
        <f t="shared" si="13"/>
        <v>0.92561983471074383</v>
      </c>
      <c r="AC16" s="15" t="str">
        <f t="shared" si="14"/>
        <v>--</v>
      </c>
      <c r="AD16" s="15">
        <f t="shared" si="15"/>
        <v>0.9</v>
      </c>
      <c r="AE16" s="22">
        <f t="shared" si="16"/>
        <v>0.82866043613707163</v>
      </c>
    </row>
    <row r="17" spans="1:31">
      <c r="A17" s="9" t="s">
        <v>55</v>
      </c>
      <c r="B17" s="1" t="s">
        <v>61</v>
      </c>
      <c r="C17" s="20">
        <v>1</v>
      </c>
      <c r="D17" s="20">
        <v>30</v>
      </c>
      <c r="E17" s="20">
        <v>31</v>
      </c>
      <c r="F17" s="20">
        <v>1</v>
      </c>
      <c r="G17" s="20">
        <v>0</v>
      </c>
      <c r="H17" s="20">
        <v>15</v>
      </c>
      <c r="I17" s="20">
        <v>0</v>
      </c>
      <c r="J17" s="20">
        <v>5</v>
      </c>
      <c r="K17" s="20">
        <v>83</v>
      </c>
      <c r="L17" s="20"/>
      <c r="M17" s="13">
        <v>1</v>
      </c>
      <c r="N17" s="13">
        <v>31</v>
      </c>
      <c r="O17" s="13">
        <v>38</v>
      </c>
      <c r="P17" s="13">
        <v>5</v>
      </c>
      <c r="Q17" s="20">
        <v>0</v>
      </c>
      <c r="R17" s="13">
        <v>22</v>
      </c>
      <c r="S17" s="20">
        <v>0</v>
      </c>
      <c r="T17" s="13">
        <v>7</v>
      </c>
      <c r="U17" s="13">
        <v>104</v>
      </c>
      <c r="V17" s="21"/>
      <c r="W17" s="22">
        <f t="shared" si="8"/>
        <v>1</v>
      </c>
      <c r="X17" s="22">
        <f t="shared" si="9"/>
        <v>0.967741935483871</v>
      </c>
      <c r="Y17" s="22">
        <f t="shared" si="10"/>
        <v>0.81578947368421051</v>
      </c>
      <c r="Z17" s="22">
        <f t="shared" si="11"/>
        <v>0.2</v>
      </c>
      <c r="AA17" s="15" t="str">
        <f t="shared" si="12"/>
        <v>--</v>
      </c>
      <c r="AB17" s="22">
        <f t="shared" si="13"/>
        <v>0.68181818181818177</v>
      </c>
      <c r="AC17" s="15" t="str">
        <f t="shared" si="14"/>
        <v>--</v>
      </c>
      <c r="AD17" s="15">
        <f t="shared" si="15"/>
        <v>0.7142857142857143</v>
      </c>
      <c r="AE17" s="22">
        <f t="shared" si="16"/>
        <v>0.79807692307692313</v>
      </c>
    </row>
    <row r="18" spans="1:31">
      <c r="A18" s="9" t="s">
        <v>55</v>
      </c>
      <c r="B18" s="1" t="s">
        <v>62</v>
      </c>
      <c r="C18" s="20">
        <v>2</v>
      </c>
      <c r="D18" s="20">
        <v>30</v>
      </c>
      <c r="E18" s="20">
        <v>41</v>
      </c>
      <c r="F18" s="20">
        <v>64</v>
      </c>
      <c r="G18" s="20">
        <v>0</v>
      </c>
      <c r="H18" s="20">
        <v>67</v>
      </c>
      <c r="I18" s="20">
        <v>0</v>
      </c>
      <c r="J18" s="20">
        <v>2</v>
      </c>
      <c r="K18" s="20">
        <v>206</v>
      </c>
      <c r="L18" s="20"/>
      <c r="M18" s="13">
        <v>2</v>
      </c>
      <c r="N18" s="13">
        <v>39</v>
      </c>
      <c r="O18" s="13">
        <v>63</v>
      </c>
      <c r="P18" s="13">
        <v>90</v>
      </c>
      <c r="Q18" s="20">
        <v>0</v>
      </c>
      <c r="R18" s="13">
        <v>90</v>
      </c>
      <c r="S18" s="20">
        <v>0</v>
      </c>
      <c r="T18" s="13">
        <v>3</v>
      </c>
      <c r="U18" s="13">
        <v>287</v>
      </c>
      <c r="V18" s="21"/>
      <c r="W18" s="22">
        <f t="shared" si="8"/>
        <v>1</v>
      </c>
      <c r="X18" s="22">
        <f t="shared" si="9"/>
        <v>0.76923076923076927</v>
      </c>
      <c r="Y18" s="22">
        <f t="shared" si="10"/>
        <v>0.65079365079365081</v>
      </c>
      <c r="Z18" s="22">
        <f t="shared" si="11"/>
        <v>0.71111111111111114</v>
      </c>
      <c r="AA18" s="15" t="str">
        <f t="shared" si="12"/>
        <v>--</v>
      </c>
      <c r="AB18" s="22">
        <f t="shared" si="13"/>
        <v>0.74444444444444446</v>
      </c>
      <c r="AC18" s="15" t="str">
        <f t="shared" si="14"/>
        <v>--</v>
      </c>
      <c r="AD18" s="15">
        <f t="shared" si="15"/>
        <v>0.66666666666666663</v>
      </c>
      <c r="AE18" s="22">
        <f t="shared" si="16"/>
        <v>0.71777003484320556</v>
      </c>
    </row>
    <row r="19" spans="1:31">
      <c r="A19" s="9">
        <v>507</v>
      </c>
      <c r="B19" s="1" t="s">
        <v>15</v>
      </c>
      <c r="C19" s="20">
        <v>0</v>
      </c>
      <c r="D19" s="20">
        <v>2</v>
      </c>
      <c r="E19" s="20">
        <v>66</v>
      </c>
      <c r="F19" s="20">
        <v>10</v>
      </c>
      <c r="G19" s="20">
        <v>0</v>
      </c>
      <c r="H19" s="20">
        <v>310</v>
      </c>
      <c r="I19" s="20">
        <v>0</v>
      </c>
      <c r="J19" s="20">
        <v>78</v>
      </c>
      <c r="K19" s="20">
        <v>466</v>
      </c>
      <c r="L19" s="20"/>
      <c r="M19" s="13">
        <v>1</v>
      </c>
      <c r="N19" s="13">
        <v>5</v>
      </c>
      <c r="O19" s="13">
        <v>109</v>
      </c>
      <c r="P19" s="13">
        <v>21</v>
      </c>
      <c r="Q19" s="20">
        <v>0</v>
      </c>
      <c r="R19" s="13">
        <v>534</v>
      </c>
      <c r="S19" s="20">
        <v>0</v>
      </c>
      <c r="T19" s="13">
        <v>96</v>
      </c>
      <c r="U19" s="13">
        <v>766</v>
      </c>
      <c r="V19" s="21"/>
      <c r="W19" s="22">
        <f t="shared" si="8"/>
        <v>0</v>
      </c>
      <c r="X19" s="22">
        <f t="shared" si="9"/>
        <v>0.4</v>
      </c>
      <c r="Y19" s="22">
        <f t="shared" si="10"/>
        <v>0.60550458715596334</v>
      </c>
      <c r="Z19" s="22">
        <f t="shared" si="11"/>
        <v>0.47619047619047616</v>
      </c>
      <c r="AA19" s="15" t="str">
        <f t="shared" si="12"/>
        <v>--</v>
      </c>
      <c r="AB19" s="22">
        <f t="shared" si="13"/>
        <v>0.58052434456928836</v>
      </c>
      <c r="AC19" s="15" t="str">
        <f t="shared" si="14"/>
        <v>--</v>
      </c>
      <c r="AD19" s="15">
        <f t="shared" si="15"/>
        <v>0.8125</v>
      </c>
      <c r="AE19" s="22">
        <f t="shared" si="16"/>
        <v>0.60835509138381205</v>
      </c>
    </row>
    <row r="20" spans="1:31">
      <c r="A20" s="9">
        <v>502</v>
      </c>
      <c r="B20" s="1" t="s">
        <v>10</v>
      </c>
      <c r="C20" s="20">
        <v>1</v>
      </c>
      <c r="D20" s="20">
        <v>94</v>
      </c>
      <c r="E20" s="20">
        <v>59</v>
      </c>
      <c r="F20" s="20">
        <v>62</v>
      </c>
      <c r="G20" s="20">
        <v>0</v>
      </c>
      <c r="H20" s="20">
        <v>637</v>
      </c>
      <c r="I20" s="20">
        <v>0</v>
      </c>
      <c r="J20" s="20">
        <v>32</v>
      </c>
      <c r="K20" s="20">
        <v>885</v>
      </c>
      <c r="L20" s="20"/>
      <c r="M20" s="13">
        <v>10</v>
      </c>
      <c r="N20" s="13">
        <v>165</v>
      </c>
      <c r="O20" s="13">
        <v>165</v>
      </c>
      <c r="P20" s="13">
        <v>144</v>
      </c>
      <c r="Q20" s="20">
        <v>0</v>
      </c>
      <c r="R20" s="13">
        <v>1308</v>
      </c>
      <c r="S20" s="20">
        <v>0</v>
      </c>
      <c r="T20" s="13">
        <v>95</v>
      </c>
      <c r="U20" s="13">
        <v>1887</v>
      </c>
      <c r="V20" s="21"/>
      <c r="W20" s="22">
        <f t="shared" si="8"/>
        <v>0.1</v>
      </c>
      <c r="X20" s="22">
        <f t="shared" si="9"/>
        <v>0.5696969696969697</v>
      </c>
      <c r="Y20" s="22">
        <f t="shared" si="10"/>
        <v>0.3575757575757576</v>
      </c>
      <c r="Z20" s="22">
        <f t="shared" si="11"/>
        <v>0.43055555555555558</v>
      </c>
      <c r="AA20" s="15" t="str">
        <f t="shared" si="12"/>
        <v>--</v>
      </c>
      <c r="AB20" s="22">
        <f t="shared" si="13"/>
        <v>0.48700305810397554</v>
      </c>
      <c r="AC20" s="15" t="str">
        <f t="shared" si="14"/>
        <v>--</v>
      </c>
      <c r="AD20" s="15">
        <f t="shared" si="15"/>
        <v>0.33684210526315789</v>
      </c>
      <c r="AE20" s="22">
        <f t="shared" si="16"/>
        <v>0.46899841017488075</v>
      </c>
    </row>
    <row r="21" spans="1:31">
      <c r="A21" s="9">
        <v>509</v>
      </c>
      <c r="B21" s="1" t="s">
        <v>16</v>
      </c>
      <c r="C21" s="20">
        <v>2</v>
      </c>
      <c r="D21" s="20">
        <v>78</v>
      </c>
      <c r="E21" s="20">
        <v>53</v>
      </c>
      <c r="F21" s="20">
        <v>174</v>
      </c>
      <c r="G21" s="20">
        <v>0</v>
      </c>
      <c r="H21" s="20">
        <v>616</v>
      </c>
      <c r="I21" s="20">
        <v>0</v>
      </c>
      <c r="J21" s="20">
        <v>2</v>
      </c>
      <c r="K21" s="20">
        <v>925</v>
      </c>
      <c r="L21" s="20"/>
      <c r="M21" s="13">
        <v>5</v>
      </c>
      <c r="N21" s="13">
        <v>106</v>
      </c>
      <c r="O21" s="13">
        <v>86</v>
      </c>
      <c r="P21" s="13">
        <v>263</v>
      </c>
      <c r="Q21" s="20">
        <v>0</v>
      </c>
      <c r="R21" s="13">
        <v>885</v>
      </c>
      <c r="S21" s="20">
        <v>0</v>
      </c>
      <c r="T21" s="13">
        <v>2</v>
      </c>
      <c r="U21" s="13">
        <v>1347</v>
      </c>
      <c r="V21" s="21"/>
      <c r="W21" s="22">
        <f t="shared" si="8"/>
        <v>0.4</v>
      </c>
      <c r="X21" s="22">
        <f t="shared" si="9"/>
        <v>0.73584905660377353</v>
      </c>
      <c r="Y21" s="22">
        <f t="shared" si="10"/>
        <v>0.61627906976744184</v>
      </c>
      <c r="Z21" s="22">
        <f t="shared" si="11"/>
        <v>0.66159695817490494</v>
      </c>
      <c r="AA21" s="15" t="str">
        <f t="shared" si="12"/>
        <v>--</v>
      </c>
      <c r="AB21" s="22">
        <f t="shared" si="13"/>
        <v>0.69604519774011298</v>
      </c>
      <c r="AC21" s="15" t="str">
        <f t="shared" si="14"/>
        <v>--</v>
      </c>
      <c r="AD21" s="15">
        <f t="shared" si="15"/>
        <v>1</v>
      </c>
      <c r="AE21" s="22">
        <f t="shared" si="16"/>
        <v>0.68671121009651082</v>
      </c>
    </row>
    <row r="22" spans="1:31">
      <c r="A22" s="9">
        <v>512</v>
      </c>
      <c r="B22" s="1" t="s">
        <v>19</v>
      </c>
      <c r="C22" s="20">
        <v>1</v>
      </c>
      <c r="D22" s="20">
        <v>50</v>
      </c>
      <c r="E22" s="20">
        <v>37</v>
      </c>
      <c r="F22" s="20">
        <v>48</v>
      </c>
      <c r="G22" s="20">
        <v>0</v>
      </c>
      <c r="H22" s="20">
        <v>347</v>
      </c>
      <c r="I22" s="20">
        <v>0</v>
      </c>
      <c r="J22" s="20">
        <v>34</v>
      </c>
      <c r="K22" s="20">
        <v>517</v>
      </c>
      <c r="L22" s="20"/>
      <c r="M22" s="13">
        <v>1</v>
      </c>
      <c r="N22" s="13">
        <v>76</v>
      </c>
      <c r="O22" s="13">
        <v>59</v>
      </c>
      <c r="P22" s="13">
        <v>90</v>
      </c>
      <c r="Q22" s="20">
        <v>0</v>
      </c>
      <c r="R22" s="13">
        <v>512</v>
      </c>
      <c r="S22" s="20">
        <v>0</v>
      </c>
      <c r="T22" s="13">
        <v>54</v>
      </c>
      <c r="U22" s="13">
        <v>792</v>
      </c>
      <c r="V22" s="21"/>
      <c r="W22" s="22">
        <f t="shared" si="8"/>
        <v>1</v>
      </c>
      <c r="X22" s="22">
        <f t="shared" si="9"/>
        <v>0.65789473684210531</v>
      </c>
      <c r="Y22" s="22">
        <f t="shared" si="10"/>
        <v>0.6271186440677966</v>
      </c>
      <c r="Z22" s="22">
        <f t="shared" si="11"/>
        <v>0.53333333333333333</v>
      </c>
      <c r="AA22" s="15" t="str">
        <f t="shared" si="12"/>
        <v>--</v>
      </c>
      <c r="AB22" s="22">
        <f t="shared" si="13"/>
        <v>0.677734375</v>
      </c>
      <c r="AC22" s="15" t="str">
        <f t="shared" si="14"/>
        <v>--</v>
      </c>
      <c r="AD22" s="15">
        <f t="shared" si="15"/>
        <v>0.62962962962962965</v>
      </c>
      <c r="AE22" s="22">
        <f t="shared" si="16"/>
        <v>0.65277777777777779</v>
      </c>
    </row>
    <row r="23" spans="1:31">
      <c r="A23" s="9">
        <v>540</v>
      </c>
      <c r="B23" s="1" t="s">
        <v>45</v>
      </c>
      <c r="C23" s="20">
        <v>2</v>
      </c>
      <c r="D23" s="20">
        <v>3</v>
      </c>
      <c r="E23" s="20">
        <v>8</v>
      </c>
      <c r="F23" s="20">
        <v>4</v>
      </c>
      <c r="G23" s="20">
        <v>0</v>
      </c>
      <c r="H23" s="20">
        <v>126</v>
      </c>
      <c r="I23" s="20">
        <v>0</v>
      </c>
      <c r="J23" s="20">
        <v>7</v>
      </c>
      <c r="K23" s="20">
        <v>150</v>
      </c>
      <c r="L23" s="20"/>
      <c r="M23" s="13">
        <v>2</v>
      </c>
      <c r="N23" s="13">
        <v>5</v>
      </c>
      <c r="O23" s="13">
        <v>16</v>
      </c>
      <c r="P23" s="13">
        <v>6</v>
      </c>
      <c r="Q23" s="20">
        <v>0</v>
      </c>
      <c r="R23" s="13">
        <v>172</v>
      </c>
      <c r="S23" s="20">
        <v>0</v>
      </c>
      <c r="T23" s="13">
        <v>11</v>
      </c>
      <c r="U23" s="13">
        <v>212</v>
      </c>
      <c r="V23" s="21"/>
      <c r="W23" s="22">
        <f t="shared" si="8"/>
        <v>1</v>
      </c>
      <c r="X23" s="22">
        <f t="shared" si="9"/>
        <v>0.6</v>
      </c>
      <c r="Y23" s="22">
        <f t="shared" si="10"/>
        <v>0.5</v>
      </c>
      <c r="Z23" s="22">
        <f t="shared" si="11"/>
        <v>0.66666666666666663</v>
      </c>
      <c r="AA23" s="15" t="str">
        <f t="shared" si="12"/>
        <v>--</v>
      </c>
      <c r="AB23" s="22">
        <f t="shared" si="13"/>
        <v>0.73255813953488369</v>
      </c>
      <c r="AC23" s="15" t="str">
        <f t="shared" si="14"/>
        <v>--</v>
      </c>
      <c r="AD23" s="15">
        <f t="shared" si="15"/>
        <v>0.63636363636363635</v>
      </c>
      <c r="AE23" s="22">
        <f t="shared" si="16"/>
        <v>0.70754716981132071</v>
      </c>
    </row>
    <row r="24" spans="1:31">
      <c r="A24" s="9">
        <v>519</v>
      </c>
      <c r="B24" s="1" t="s">
        <v>26</v>
      </c>
      <c r="C24" s="20">
        <v>2</v>
      </c>
      <c r="D24" s="20">
        <v>1</v>
      </c>
      <c r="E24" s="20">
        <v>8</v>
      </c>
      <c r="F24" s="20">
        <v>3</v>
      </c>
      <c r="G24" s="20">
        <v>0</v>
      </c>
      <c r="H24" s="20">
        <v>163</v>
      </c>
      <c r="I24" s="20">
        <v>0</v>
      </c>
      <c r="J24" s="20">
        <v>0</v>
      </c>
      <c r="K24" s="20">
        <v>177</v>
      </c>
      <c r="L24" s="20"/>
      <c r="M24" s="13">
        <v>5</v>
      </c>
      <c r="N24" s="13">
        <v>1</v>
      </c>
      <c r="O24" s="13">
        <v>28</v>
      </c>
      <c r="P24" s="13">
        <v>6</v>
      </c>
      <c r="Q24" s="20">
        <v>0</v>
      </c>
      <c r="R24" s="13">
        <v>245</v>
      </c>
      <c r="S24" s="20">
        <v>0</v>
      </c>
      <c r="T24" s="13">
        <v>0</v>
      </c>
      <c r="U24" s="13">
        <v>285</v>
      </c>
      <c r="V24" s="21"/>
      <c r="W24" s="22">
        <f t="shared" si="8"/>
        <v>0.4</v>
      </c>
      <c r="X24" s="22">
        <f t="shared" si="9"/>
        <v>1</v>
      </c>
      <c r="Y24" s="22">
        <f t="shared" si="10"/>
        <v>0.2857142857142857</v>
      </c>
      <c r="Z24" s="22">
        <f t="shared" si="11"/>
        <v>0.5</v>
      </c>
      <c r="AA24" s="15" t="str">
        <f t="shared" si="12"/>
        <v>--</v>
      </c>
      <c r="AB24" s="22">
        <f t="shared" si="13"/>
        <v>0.66530612244897958</v>
      </c>
      <c r="AC24" s="15" t="str">
        <f t="shared" si="14"/>
        <v>--</v>
      </c>
      <c r="AD24" s="15" t="str">
        <f t="shared" si="15"/>
        <v>--</v>
      </c>
      <c r="AE24" s="22">
        <f t="shared" si="16"/>
        <v>0.62105263157894741</v>
      </c>
    </row>
    <row r="25" spans="1:31">
      <c r="A25" s="9">
        <v>514</v>
      </c>
      <c r="B25" s="1" t="s">
        <v>21</v>
      </c>
      <c r="C25" s="20">
        <v>3</v>
      </c>
      <c r="D25" s="20">
        <v>2</v>
      </c>
      <c r="E25" s="20">
        <v>36</v>
      </c>
      <c r="F25" s="20">
        <v>6</v>
      </c>
      <c r="G25" s="20">
        <v>0</v>
      </c>
      <c r="H25" s="20">
        <v>342</v>
      </c>
      <c r="I25" s="20">
        <v>0</v>
      </c>
      <c r="J25" s="20">
        <v>4</v>
      </c>
      <c r="K25" s="20">
        <v>393</v>
      </c>
      <c r="L25" s="20"/>
      <c r="M25" s="13">
        <v>5</v>
      </c>
      <c r="N25" s="13">
        <v>5</v>
      </c>
      <c r="O25" s="13">
        <v>65</v>
      </c>
      <c r="P25" s="13">
        <v>17</v>
      </c>
      <c r="Q25" s="20">
        <v>0</v>
      </c>
      <c r="R25" s="13">
        <v>601</v>
      </c>
      <c r="S25" s="20">
        <v>0</v>
      </c>
      <c r="T25" s="13">
        <v>8</v>
      </c>
      <c r="U25" s="13">
        <v>701</v>
      </c>
      <c r="V25" s="21"/>
      <c r="W25" s="22">
        <f t="shared" si="8"/>
        <v>0.6</v>
      </c>
      <c r="X25" s="22">
        <f t="shared" si="9"/>
        <v>0.4</v>
      </c>
      <c r="Y25" s="22">
        <f t="shared" si="10"/>
        <v>0.55384615384615388</v>
      </c>
      <c r="Z25" s="22">
        <f t="shared" si="11"/>
        <v>0.35294117647058826</v>
      </c>
      <c r="AA25" s="15" t="str">
        <f t="shared" si="12"/>
        <v>--</v>
      </c>
      <c r="AB25" s="22">
        <f t="shared" si="13"/>
        <v>0.56905158069883532</v>
      </c>
      <c r="AC25" s="15" t="str">
        <f t="shared" si="14"/>
        <v>--</v>
      </c>
      <c r="AD25" s="15">
        <f t="shared" si="15"/>
        <v>0.5</v>
      </c>
      <c r="AE25" s="22">
        <f t="shared" si="16"/>
        <v>0.56062767475035669</v>
      </c>
    </row>
    <row r="26" spans="1:31">
      <c r="A26" s="9">
        <v>529</v>
      </c>
      <c r="B26" s="1" t="s">
        <v>63</v>
      </c>
      <c r="C26" s="12" t="s">
        <v>80</v>
      </c>
      <c r="D26" s="12" t="s">
        <v>81</v>
      </c>
      <c r="E26" s="12" t="s">
        <v>82</v>
      </c>
      <c r="F26" s="12" t="s">
        <v>83</v>
      </c>
      <c r="G26" s="12" t="s">
        <v>85</v>
      </c>
      <c r="H26" s="12" t="s">
        <v>84</v>
      </c>
      <c r="I26" s="12" t="s">
        <v>85</v>
      </c>
      <c r="J26" s="12" t="s">
        <v>85</v>
      </c>
      <c r="K26" s="12" t="s">
        <v>79</v>
      </c>
      <c r="L26" s="13"/>
      <c r="M26" s="12" t="s">
        <v>86</v>
      </c>
      <c r="N26" s="12" t="s">
        <v>81</v>
      </c>
      <c r="O26" s="12" t="s">
        <v>87</v>
      </c>
      <c r="P26" s="12" t="s">
        <v>88</v>
      </c>
      <c r="Q26" s="12" t="s">
        <v>85</v>
      </c>
      <c r="R26" s="12" t="s">
        <v>89</v>
      </c>
      <c r="S26" s="12" t="s">
        <v>85</v>
      </c>
      <c r="T26" s="12" t="s">
        <v>85</v>
      </c>
      <c r="U26" s="12" t="s">
        <v>78</v>
      </c>
      <c r="V26" s="14"/>
      <c r="W26" s="15" t="s">
        <v>112</v>
      </c>
      <c r="X26" s="15" t="s">
        <v>111</v>
      </c>
      <c r="Y26" s="15" t="s">
        <v>110</v>
      </c>
      <c r="Z26" s="15" t="s">
        <v>102</v>
      </c>
      <c r="AA26" s="15" t="s">
        <v>106</v>
      </c>
      <c r="AB26" s="15" t="s">
        <v>109</v>
      </c>
      <c r="AC26" s="15" t="s">
        <v>106</v>
      </c>
      <c r="AD26" s="15" t="s">
        <v>106</v>
      </c>
      <c r="AE26" s="15" t="s">
        <v>77</v>
      </c>
    </row>
    <row r="27" spans="1:31">
      <c r="A27" s="9" t="s">
        <v>55</v>
      </c>
      <c r="B27" s="1" t="s">
        <v>64</v>
      </c>
      <c r="C27" s="20">
        <v>1</v>
      </c>
      <c r="D27" s="20">
        <v>0</v>
      </c>
      <c r="E27" s="20">
        <v>0</v>
      </c>
      <c r="F27" s="20">
        <v>0</v>
      </c>
      <c r="G27" s="20">
        <v>0</v>
      </c>
      <c r="H27" s="20">
        <v>56</v>
      </c>
      <c r="I27" s="20">
        <v>0</v>
      </c>
      <c r="J27" s="20">
        <v>0</v>
      </c>
      <c r="K27" s="20">
        <v>57</v>
      </c>
      <c r="L27" s="20"/>
      <c r="M27" s="13">
        <v>1</v>
      </c>
      <c r="N27" s="13">
        <v>0</v>
      </c>
      <c r="O27" s="13">
        <v>0</v>
      </c>
      <c r="P27" s="13">
        <v>1</v>
      </c>
      <c r="Q27" s="20">
        <v>0</v>
      </c>
      <c r="R27" s="13">
        <v>92</v>
      </c>
      <c r="S27" s="20">
        <v>0</v>
      </c>
      <c r="T27" s="13">
        <v>0</v>
      </c>
      <c r="U27" s="13">
        <v>94</v>
      </c>
      <c r="V27" s="21"/>
      <c r="W27" s="22">
        <f t="shared" si="8"/>
        <v>1</v>
      </c>
      <c r="X27" s="22" t="str">
        <f t="shared" si="9"/>
        <v>--</v>
      </c>
      <c r="Y27" s="22" t="str">
        <f t="shared" si="10"/>
        <v>--</v>
      </c>
      <c r="Z27" s="22">
        <f t="shared" si="11"/>
        <v>0</v>
      </c>
      <c r="AA27" s="15" t="str">
        <f t="shared" si="12"/>
        <v>--</v>
      </c>
      <c r="AB27" s="22">
        <f t="shared" si="13"/>
        <v>0.60869565217391308</v>
      </c>
      <c r="AC27" s="15" t="str">
        <f t="shared" si="14"/>
        <v>--</v>
      </c>
      <c r="AD27" s="15" t="str">
        <f t="shared" si="15"/>
        <v>--</v>
      </c>
      <c r="AE27" s="22">
        <f t="shared" si="16"/>
        <v>0.6063829787234043</v>
      </c>
    </row>
    <row r="28" spans="1:31">
      <c r="A28" s="9" t="s">
        <v>55</v>
      </c>
      <c r="B28" s="1" t="s">
        <v>65</v>
      </c>
      <c r="C28" s="20">
        <v>1</v>
      </c>
      <c r="D28" s="20">
        <v>0</v>
      </c>
      <c r="E28" s="20">
        <v>8</v>
      </c>
      <c r="F28" s="20">
        <v>5</v>
      </c>
      <c r="G28" s="20">
        <v>0</v>
      </c>
      <c r="H28" s="20">
        <v>134</v>
      </c>
      <c r="I28" s="20">
        <v>0</v>
      </c>
      <c r="J28" s="20">
        <v>0</v>
      </c>
      <c r="K28" s="20">
        <v>148</v>
      </c>
      <c r="L28" s="20"/>
      <c r="M28" s="13">
        <v>2</v>
      </c>
      <c r="N28" s="13">
        <v>0</v>
      </c>
      <c r="O28" s="13">
        <v>18</v>
      </c>
      <c r="P28" s="13">
        <v>9</v>
      </c>
      <c r="Q28" s="20">
        <v>0</v>
      </c>
      <c r="R28" s="13">
        <v>194</v>
      </c>
      <c r="S28" s="20">
        <v>0</v>
      </c>
      <c r="T28" s="13">
        <v>0</v>
      </c>
      <c r="U28" s="13">
        <v>223</v>
      </c>
      <c r="V28" s="21"/>
      <c r="W28" s="22">
        <f t="shared" si="8"/>
        <v>0.5</v>
      </c>
      <c r="X28" s="22" t="str">
        <f t="shared" si="9"/>
        <v>--</v>
      </c>
      <c r="Y28" s="22">
        <f t="shared" si="10"/>
        <v>0.44444444444444442</v>
      </c>
      <c r="Z28" s="22">
        <f t="shared" si="11"/>
        <v>0.55555555555555558</v>
      </c>
      <c r="AA28" s="15" t="str">
        <f t="shared" si="12"/>
        <v>--</v>
      </c>
      <c r="AB28" s="22">
        <f t="shared" si="13"/>
        <v>0.69072164948453607</v>
      </c>
      <c r="AC28" s="15" t="str">
        <f t="shared" si="14"/>
        <v>--</v>
      </c>
      <c r="AD28" s="15" t="str">
        <f t="shared" si="15"/>
        <v>--</v>
      </c>
      <c r="AE28" s="22">
        <f t="shared" si="16"/>
        <v>0.66367713004484308</v>
      </c>
    </row>
    <row r="29" spans="1:31">
      <c r="A29" s="9" t="s">
        <v>55</v>
      </c>
      <c r="B29" s="1" t="s">
        <v>66</v>
      </c>
      <c r="C29" s="20">
        <v>1</v>
      </c>
      <c r="D29" s="20">
        <v>2</v>
      </c>
      <c r="E29" s="20">
        <v>4</v>
      </c>
      <c r="F29" s="20">
        <v>3</v>
      </c>
      <c r="G29" s="20">
        <v>0</v>
      </c>
      <c r="H29" s="20">
        <v>437</v>
      </c>
      <c r="I29" s="20">
        <v>0</v>
      </c>
      <c r="J29" s="20">
        <v>0</v>
      </c>
      <c r="K29" s="20">
        <v>447</v>
      </c>
      <c r="L29" s="20"/>
      <c r="M29" s="13">
        <v>1</v>
      </c>
      <c r="N29" s="13">
        <v>2</v>
      </c>
      <c r="O29" s="13">
        <v>4</v>
      </c>
      <c r="P29" s="13">
        <v>3</v>
      </c>
      <c r="Q29" s="20">
        <v>0</v>
      </c>
      <c r="R29" s="13">
        <v>554</v>
      </c>
      <c r="S29" s="20">
        <v>0</v>
      </c>
      <c r="T29" s="13">
        <v>0</v>
      </c>
      <c r="U29" s="13">
        <v>564</v>
      </c>
      <c r="V29" s="21"/>
      <c r="W29" s="22">
        <f t="shared" si="8"/>
        <v>1</v>
      </c>
      <c r="X29" s="22">
        <f t="shared" si="9"/>
        <v>1</v>
      </c>
      <c r="Y29" s="22">
        <f t="shared" si="10"/>
        <v>1</v>
      </c>
      <c r="Z29" s="22">
        <f t="shared" si="11"/>
        <v>1</v>
      </c>
      <c r="AA29" s="15" t="str">
        <f t="shared" si="12"/>
        <v>--</v>
      </c>
      <c r="AB29" s="22">
        <f t="shared" si="13"/>
        <v>0.78880866425992779</v>
      </c>
      <c r="AC29" s="15" t="str">
        <f t="shared" si="14"/>
        <v>--</v>
      </c>
      <c r="AD29" s="15" t="str">
        <f t="shared" si="15"/>
        <v>--</v>
      </c>
      <c r="AE29" s="22">
        <f t="shared" si="16"/>
        <v>0.79255319148936165</v>
      </c>
    </row>
    <row r="30" spans="1:31">
      <c r="A30" s="9" t="s">
        <v>55</v>
      </c>
      <c r="B30" s="1" t="s">
        <v>67</v>
      </c>
      <c r="C30" s="20">
        <v>0</v>
      </c>
      <c r="D30" s="20">
        <v>0</v>
      </c>
      <c r="E30" s="20">
        <v>12</v>
      </c>
      <c r="F30" s="20">
        <v>0</v>
      </c>
      <c r="G30" s="20">
        <v>0</v>
      </c>
      <c r="H30" s="20">
        <v>322</v>
      </c>
      <c r="I30" s="20">
        <v>0</v>
      </c>
      <c r="J30" s="20">
        <v>0</v>
      </c>
      <c r="K30" s="20">
        <v>334</v>
      </c>
      <c r="L30" s="20"/>
      <c r="M30" s="13">
        <v>1</v>
      </c>
      <c r="N30" s="13">
        <v>0</v>
      </c>
      <c r="O30" s="13">
        <v>16</v>
      </c>
      <c r="P30" s="13">
        <v>1</v>
      </c>
      <c r="Q30" s="20">
        <v>0</v>
      </c>
      <c r="R30" s="13">
        <v>457</v>
      </c>
      <c r="S30" s="20">
        <v>0</v>
      </c>
      <c r="T30" s="13">
        <v>0</v>
      </c>
      <c r="U30" s="13">
        <v>475</v>
      </c>
      <c r="V30" s="21"/>
      <c r="W30" s="22">
        <f t="shared" si="8"/>
        <v>0</v>
      </c>
      <c r="X30" s="22" t="str">
        <f t="shared" si="9"/>
        <v>--</v>
      </c>
      <c r="Y30" s="22">
        <f t="shared" si="10"/>
        <v>0.75</v>
      </c>
      <c r="Z30" s="22">
        <f t="shared" si="11"/>
        <v>0</v>
      </c>
      <c r="AA30" s="15" t="str">
        <f t="shared" si="12"/>
        <v>--</v>
      </c>
      <c r="AB30" s="22">
        <f t="shared" si="13"/>
        <v>0.70459518599562365</v>
      </c>
      <c r="AC30" s="15" t="str">
        <f t="shared" si="14"/>
        <v>--</v>
      </c>
      <c r="AD30" s="15" t="str">
        <f t="shared" si="15"/>
        <v>--</v>
      </c>
      <c r="AE30" s="22">
        <f t="shared" si="16"/>
        <v>0.70315789473684209</v>
      </c>
    </row>
    <row r="31" spans="1:31">
      <c r="A31" s="9">
        <v>513</v>
      </c>
      <c r="B31" s="1" t="s">
        <v>20</v>
      </c>
      <c r="C31" s="20">
        <v>3</v>
      </c>
      <c r="D31" s="20">
        <v>8</v>
      </c>
      <c r="E31" s="20">
        <v>81</v>
      </c>
      <c r="F31" s="20">
        <v>43</v>
      </c>
      <c r="G31" s="20">
        <v>0</v>
      </c>
      <c r="H31" s="20">
        <v>440</v>
      </c>
      <c r="I31" s="20">
        <v>0</v>
      </c>
      <c r="J31" s="20">
        <v>17</v>
      </c>
      <c r="K31" s="20">
        <v>592</v>
      </c>
      <c r="L31" s="20"/>
      <c r="M31" s="13">
        <v>5</v>
      </c>
      <c r="N31" s="13">
        <v>9</v>
      </c>
      <c r="O31" s="13">
        <v>110</v>
      </c>
      <c r="P31" s="13">
        <v>67</v>
      </c>
      <c r="Q31" s="20">
        <v>0</v>
      </c>
      <c r="R31" s="13">
        <v>698</v>
      </c>
      <c r="S31" s="20">
        <v>0</v>
      </c>
      <c r="T31" s="13">
        <v>35</v>
      </c>
      <c r="U31" s="13">
        <v>924</v>
      </c>
      <c r="V31" s="21"/>
      <c r="W31" s="22">
        <f t="shared" si="8"/>
        <v>0.6</v>
      </c>
      <c r="X31" s="22">
        <f t="shared" si="9"/>
        <v>0.88888888888888884</v>
      </c>
      <c r="Y31" s="22">
        <f t="shared" si="10"/>
        <v>0.73636363636363633</v>
      </c>
      <c r="Z31" s="22">
        <f t="shared" si="11"/>
        <v>0.64179104477611937</v>
      </c>
      <c r="AA31" s="15" t="str">
        <f t="shared" si="12"/>
        <v>--</v>
      </c>
      <c r="AB31" s="22">
        <f t="shared" si="13"/>
        <v>0.63037249283667618</v>
      </c>
      <c r="AC31" s="15" t="str">
        <f t="shared" si="14"/>
        <v>--</v>
      </c>
      <c r="AD31" s="15">
        <f t="shared" si="15"/>
        <v>0.48571428571428571</v>
      </c>
      <c r="AE31" s="22">
        <f t="shared" si="16"/>
        <v>0.64069264069264065</v>
      </c>
    </row>
    <row r="32" spans="1:31">
      <c r="A32" s="9">
        <v>525</v>
      </c>
      <c r="B32" s="1" t="s">
        <v>32</v>
      </c>
      <c r="C32" s="20">
        <v>2</v>
      </c>
      <c r="D32" s="20">
        <v>21</v>
      </c>
      <c r="E32" s="20">
        <v>65</v>
      </c>
      <c r="F32" s="20">
        <v>67</v>
      </c>
      <c r="G32" s="20">
        <v>0</v>
      </c>
      <c r="H32" s="20">
        <v>739</v>
      </c>
      <c r="I32" s="20">
        <v>0</v>
      </c>
      <c r="J32" s="20">
        <v>3</v>
      </c>
      <c r="K32" s="20">
        <v>897</v>
      </c>
      <c r="L32" s="20"/>
      <c r="M32" s="13">
        <v>5</v>
      </c>
      <c r="N32" s="13">
        <v>54</v>
      </c>
      <c r="O32" s="13">
        <v>177</v>
      </c>
      <c r="P32" s="13">
        <v>193</v>
      </c>
      <c r="Q32" s="20">
        <v>0</v>
      </c>
      <c r="R32" s="13">
        <v>1518</v>
      </c>
      <c r="S32" s="20">
        <v>0</v>
      </c>
      <c r="T32" s="13">
        <v>3</v>
      </c>
      <c r="U32" s="13">
        <v>1950</v>
      </c>
      <c r="V32" s="21"/>
      <c r="W32" s="22">
        <f t="shared" ref="W32:W61" si="17">IF(M32=0,"--",C32/M32)</f>
        <v>0.4</v>
      </c>
      <c r="X32" s="22">
        <f t="shared" si="0"/>
        <v>0.3888888888888889</v>
      </c>
      <c r="Y32" s="22">
        <f t="shared" si="1"/>
        <v>0.3672316384180791</v>
      </c>
      <c r="Z32" s="22">
        <f t="shared" si="2"/>
        <v>0.34715025906735753</v>
      </c>
      <c r="AA32" s="15" t="str">
        <f t="shared" si="3"/>
        <v>--</v>
      </c>
      <c r="AB32" s="22">
        <f t="shared" si="4"/>
        <v>0.48682476943346509</v>
      </c>
      <c r="AC32" s="15" t="str">
        <f t="shared" si="5"/>
        <v>--</v>
      </c>
      <c r="AD32" s="22">
        <f t="shared" si="6"/>
        <v>1</v>
      </c>
      <c r="AE32" s="22">
        <f t="shared" si="7"/>
        <v>0.46</v>
      </c>
    </row>
    <row r="33" spans="1:31">
      <c r="A33" s="9">
        <v>520</v>
      </c>
      <c r="B33" s="1" t="s">
        <v>27</v>
      </c>
      <c r="C33" s="20">
        <v>1</v>
      </c>
      <c r="D33" s="20">
        <v>2</v>
      </c>
      <c r="E33" s="20">
        <v>29</v>
      </c>
      <c r="F33" s="20">
        <v>20</v>
      </c>
      <c r="G33" s="20">
        <v>0</v>
      </c>
      <c r="H33" s="20">
        <v>222</v>
      </c>
      <c r="I33" s="20">
        <v>0</v>
      </c>
      <c r="J33" s="20">
        <v>0</v>
      </c>
      <c r="K33" s="20">
        <v>274</v>
      </c>
      <c r="L33" s="20"/>
      <c r="M33" s="13">
        <v>4</v>
      </c>
      <c r="N33" s="13">
        <v>2</v>
      </c>
      <c r="O33" s="13">
        <v>96</v>
      </c>
      <c r="P33" s="13">
        <v>44</v>
      </c>
      <c r="Q33" s="20">
        <v>0</v>
      </c>
      <c r="R33" s="13">
        <v>483</v>
      </c>
      <c r="S33" s="20">
        <v>0</v>
      </c>
      <c r="T33" s="13">
        <v>5</v>
      </c>
      <c r="U33" s="13">
        <v>634</v>
      </c>
      <c r="V33" s="21"/>
      <c r="W33" s="22">
        <f t="shared" si="17"/>
        <v>0.25</v>
      </c>
      <c r="X33" s="22">
        <f t="shared" si="0"/>
        <v>1</v>
      </c>
      <c r="Y33" s="22">
        <f t="shared" si="1"/>
        <v>0.30208333333333331</v>
      </c>
      <c r="Z33" s="22">
        <f t="shared" si="2"/>
        <v>0.45454545454545453</v>
      </c>
      <c r="AA33" s="15" t="str">
        <f t="shared" si="3"/>
        <v>--</v>
      </c>
      <c r="AB33" s="22">
        <f t="shared" si="4"/>
        <v>0.45962732919254656</v>
      </c>
      <c r="AC33" s="15" t="str">
        <f t="shared" si="5"/>
        <v>--</v>
      </c>
      <c r="AD33" s="15">
        <f t="shared" si="6"/>
        <v>0</v>
      </c>
      <c r="AE33" s="22">
        <f t="shared" si="7"/>
        <v>0.43217665615141954</v>
      </c>
    </row>
    <row r="34" spans="1:31">
      <c r="A34" s="9">
        <v>501</v>
      </c>
      <c r="B34" s="1" t="s">
        <v>9</v>
      </c>
      <c r="C34" s="20">
        <v>1</v>
      </c>
      <c r="D34" s="20">
        <v>1</v>
      </c>
      <c r="E34" s="20">
        <v>13</v>
      </c>
      <c r="F34" s="20">
        <v>4</v>
      </c>
      <c r="G34" s="20">
        <v>0</v>
      </c>
      <c r="H34" s="20">
        <v>339</v>
      </c>
      <c r="I34" s="20">
        <v>0</v>
      </c>
      <c r="J34" s="20">
        <v>110</v>
      </c>
      <c r="K34" s="20">
        <v>468</v>
      </c>
      <c r="L34" s="20"/>
      <c r="M34" s="13">
        <v>2</v>
      </c>
      <c r="N34" s="13">
        <v>2</v>
      </c>
      <c r="O34" s="13">
        <v>35</v>
      </c>
      <c r="P34" s="13">
        <v>7</v>
      </c>
      <c r="Q34" s="20">
        <v>0</v>
      </c>
      <c r="R34" s="13">
        <v>507</v>
      </c>
      <c r="S34" s="20">
        <v>0</v>
      </c>
      <c r="T34" s="13">
        <v>194</v>
      </c>
      <c r="U34" s="13">
        <v>747</v>
      </c>
      <c r="V34" s="21"/>
      <c r="W34" s="22">
        <f t="shared" si="17"/>
        <v>0.5</v>
      </c>
      <c r="X34" s="22">
        <f t="shared" si="0"/>
        <v>0.5</v>
      </c>
      <c r="Y34" s="22">
        <f t="shared" si="1"/>
        <v>0.37142857142857144</v>
      </c>
      <c r="Z34" s="22">
        <f t="shared" si="2"/>
        <v>0.5714285714285714</v>
      </c>
      <c r="AA34" s="15" t="str">
        <f t="shared" si="3"/>
        <v>--</v>
      </c>
      <c r="AB34" s="22">
        <f t="shared" si="4"/>
        <v>0.66863905325443784</v>
      </c>
      <c r="AC34" s="15" t="str">
        <f t="shared" si="5"/>
        <v>--</v>
      </c>
      <c r="AD34" s="15">
        <f t="shared" si="6"/>
        <v>0.5670103092783505</v>
      </c>
      <c r="AE34" s="22">
        <f t="shared" si="7"/>
        <v>0.62650602409638556</v>
      </c>
    </row>
    <row r="35" spans="1:31">
      <c r="A35" s="9">
        <v>523</v>
      </c>
      <c r="B35" s="1" t="s">
        <v>30</v>
      </c>
      <c r="C35" s="20">
        <v>0</v>
      </c>
      <c r="D35" s="20">
        <v>8</v>
      </c>
      <c r="E35" s="20">
        <v>13</v>
      </c>
      <c r="F35" s="20">
        <v>22</v>
      </c>
      <c r="G35" s="20">
        <v>0</v>
      </c>
      <c r="H35" s="20">
        <v>264</v>
      </c>
      <c r="I35" s="20">
        <v>0</v>
      </c>
      <c r="J35" s="20">
        <v>0</v>
      </c>
      <c r="K35" s="20">
        <v>307</v>
      </c>
      <c r="L35" s="20"/>
      <c r="M35" s="13">
        <v>0</v>
      </c>
      <c r="N35" s="13">
        <v>11</v>
      </c>
      <c r="O35" s="13">
        <v>38</v>
      </c>
      <c r="P35" s="13">
        <v>33</v>
      </c>
      <c r="Q35" s="20">
        <v>0</v>
      </c>
      <c r="R35" s="13">
        <v>390</v>
      </c>
      <c r="S35" s="20">
        <v>0</v>
      </c>
      <c r="T35" s="13">
        <v>0</v>
      </c>
      <c r="U35" s="13">
        <v>472</v>
      </c>
      <c r="V35" s="21"/>
      <c r="W35" s="15" t="str">
        <f t="shared" si="17"/>
        <v>--</v>
      </c>
      <c r="X35" s="22">
        <f t="shared" si="0"/>
        <v>0.72727272727272729</v>
      </c>
      <c r="Y35" s="22">
        <f t="shared" si="1"/>
        <v>0.34210526315789475</v>
      </c>
      <c r="Z35" s="22">
        <f t="shared" si="2"/>
        <v>0.66666666666666663</v>
      </c>
      <c r="AA35" s="15" t="str">
        <f t="shared" si="3"/>
        <v>--</v>
      </c>
      <c r="AB35" s="22">
        <f t="shared" si="4"/>
        <v>0.67692307692307696</v>
      </c>
      <c r="AC35" s="15" t="str">
        <f t="shared" si="5"/>
        <v>--</v>
      </c>
      <c r="AD35" s="15" t="str">
        <f t="shared" si="6"/>
        <v>--</v>
      </c>
      <c r="AE35" s="22">
        <f t="shared" si="7"/>
        <v>0.65042372881355937</v>
      </c>
    </row>
    <row r="36" spans="1:31">
      <c r="A36" s="9">
        <v>532</v>
      </c>
      <c r="B36" s="1" t="s">
        <v>38</v>
      </c>
      <c r="C36" s="20">
        <v>4</v>
      </c>
      <c r="D36" s="20">
        <v>65</v>
      </c>
      <c r="E36" s="20">
        <v>39</v>
      </c>
      <c r="F36" s="20">
        <v>120</v>
      </c>
      <c r="G36" s="20">
        <v>0</v>
      </c>
      <c r="H36" s="20">
        <v>561</v>
      </c>
      <c r="I36" s="20">
        <v>0</v>
      </c>
      <c r="J36" s="20">
        <v>2</v>
      </c>
      <c r="K36" s="20">
        <v>791</v>
      </c>
      <c r="L36" s="20"/>
      <c r="M36" s="13">
        <v>6</v>
      </c>
      <c r="N36" s="13">
        <v>101</v>
      </c>
      <c r="O36" s="13">
        <v>91</v>
      </c>
      <c r="P36" s="13">
        <v>240</v>
      </c>
      <c r="Q36" s="20">
        <v>0</v>
      </c>
      <c r="R36" s="13">
        <v>911</v>
      </c>
      <c r="S36" s="20">
        <v>0</v>
      </c>
      <c r="T36" s="13">
        <v>7</v>
      </c>
      <c r="U36" s="13">
        <v>1356</v>
      </c>
      <c r="V36" s="21"/>
      <c r="W36" s="22">
        <f t="shared" si="17"/>
        <v>0.66666666666666663</v>
      </c>
      <c r="X36" s="22">
        <f t="shared" si="0"/>
        <v>0.64356435643564358</v>
      </c>
      <c r="Y36" s="22">
        <f t="shared" si="1"/>
        <v>0.42857142857142855</v>
      </c>
      <c r="Z36" s="22">
        <f t="shared" si="2"/>
        <v>0.5</v>
      </c>
      <c r="AA36" s="15" t="str">
        <f t="shared" si="3"/>
        <v>--</v>
      </c>
      <c r="AB36" s="22">
        <f t="shared" si="4"/>
        <v>0.61580680570801316</v>
      </c>
      <c r="AC36" s="15" t="str">
        <f t="shared" si="5"/>
        <v>--</v>
      </c>
      <c r="AD36" s="22">
        <f t="shared" si="6"/>
        <v>0.2857142857142857</v>
      </c>
      <c r="AE36" s="22">
        <f t="shared" si="7"/>
        <v>0.58333333333333337</v>
      </c>
    </row>
    <row r="37" spans="1:31">
      <c r="A37" s="9">
        <v>517</v>
      </c>
      <c r="B37" s="1" t="s">
        <v>24</v>
      </c>
      <c r="C37" s="20">
        <v>5</v>
      </c>
      <c r="D37" s="20">
        <v>5</v>
      </c>
      <c r="E37" s="20">
        <v>136</v>
      </c>
      <c r="F37" s="20">
        <v>30</v>
      </c>
      <c r="G37" s="20">
        <v>0</v>
      </c>
      <c r="H37" s="20">
        <v>783</v>
      </c>
      <c r="I37" s="20">
        <v>0</v>
      </c>
      <c r="J37" s="20">
        <v>0</v>
      </c>
      <c r="K37" s="20">
        <v>959</v>
      </c>
      <c r="L37" s="20"/>
      <c r="M37" s="13">
        <v>7</v>
      </c>
      <c r="N37" s="13">
        <v>7</v>
      </c>
      <c r="O37" s="13">
        <v>190</v>
      </c>
      <c r="P37" s="13">
        <v>49</v>
      </c>
      <c r="Q37" s="20">
        <v>0</v>
      </c>
      <c r="R37" s="13">
        <v>1190</v>
      </c>
      <c r="S37" s="20">
        <v>0</v>
      </c>
      <c r="T37" s="13">
        <v>1</v>
      </c>
      <c r="U37" s="13">
        <v>1444</v>
      </c>
      <c r="V37" s="21"/>
      <c r="W37" s="22">
        <f t="shared" si="17"/>
        <v>0.7142857142857143</v>
      </c>
      <c r="X37" s="22">
        <f t="shared" si="0"/>
        <v>0.7142857142857143</v>
      </c>
      <c r="Y37" s="22">
        <f t="shared" si="1"/>
        <v>0.71578947368421053</v>
      </c>
      <c r="Z37" s="22">
        <f t="shared" si="2"/>
        <v>0.61224489795918369</v>
      </c>
      <c r="AA37" s="15" t="str">
        <f t="shared" si="3"/>
        <v>--</v>
      </c>
      <c r="AB37" s="22">
        <f t="shared" si="4"/>
        <v>0.65798319327731092</v>
      </c>
      <c r="AC37" s="15" t="str">
        <f t="shared" si="5"/>
        <v>--</v>
      </c>
      <c r="AD37" s="22">
        <f t="shared" si="6"/>
        <v>0</v>
      </c>
      <c r="AE37" s="22">
        <f t="shared" si="7"/>
        <v>0.66412742382271472</v>
      </c>
    </row>
    <row r="38" spans="1:31">
      <c r="A38" s="9">
        <v>536</v>
      </c>
      <c r="B38" s="1" t="s">
        <v>42</v>
      </c>
      <c r="C38" s="20">
        <v>1</v>
      </c>
      <c r="D38" s="20">
        <v>6</v>
      </c>
      <c r="E38" s="20">
        <v>36</v>
      </c>
      <c r="F38" s="20">
        <v>12</v>
      </c>
      <c r="G38" s="20">
        <v>0</v>
      </c>
      <c r="H38" s="20">
        <v>853</v>
      </c>
      <c r="I38" s="20">
        <v>0</v>
      </c>
      <c r="J38" s="20">
        <v>75</v>
      </c>
      <c r="K38" s="20">
        <v>983</v>
      </c>
      <c r="L38" s="20"/>
      <c r="M38" s="13">
        <v>4</v>
      </c>
      <c r="N38" s="13">
        <v>8</v>
      </c>
      <c r="O38" s="13">
        <v>66</v>
      </c>
      <c r="P38" s="13">
        <v>16</v>
      </c>
      <c r="Q38" s="20">
        <v>0</v>
      </c>
      <c r="R38" s="13">
        <v>1140</v>
      </c>
      <c r="S38" s="20">
        <v>0</v>
      </c>
      <c r="T38" s="13">
        <v>123</v>
      </c>
      <c r="U38" s="13">
        <v>1357</v>
      </c>
      <c r="V38" s="21"/>
      <c r="W38" s="15">
        <f t="shared" si="17"/>
        <v>0.25</v>
      </c>
      <c r="X38" s="22">
        <f t="shared" si="0"/>
        <v>0.75</v>
      </c>
      <c r="Y38" s="22">
        <f t="shared" si="1"/>
        <v>0.54545454545454541</v>
      </c>
      <c r="Z38" s="22">
        <f t="shared" si="2"/>
        <v>0.75</v>
      </c>
      <c r="AA38" s="15" t="str">
        <f t="shared" si="3"/>
        <v>--</v>
      </c>
      <c r="AB38" s="22">
        <f t="shared" si="4"/>
        <v>0.74824561403508771</v>
      </c>
      <c r="AC38" s="15" t="str">
        <f t="shared" si="5"/>
        <v>--</v>
      </c>
      <c r="AD38" s="15">
        <f t="shared" si="6"/>
        <v>0.6097560975609756</v>
      </c>
      <c r="AE38" s="22">
        <f t="shared" si="7"/>
        <v>0.7243920412675019</v>
      </c>
    </row>
    <row r="39" spans="1:31">
      <c r="A39" s="9">
        <v>526</v>
      </c>
      <c r="B39" s="1" t="s">
        <v>33</v>
      </c>
      <c r="C39" s="20">
        <v>1</v>
      </c>
      <c r="D39" s="20">
        <v>2</v>
      </c>
      <c r="E39" s="20">
        <v>21</v>
      </c>
      <c r="F39" s="20">
        <v>6</v>
      </c>
      <c r="G39" s="20">
        <v>0</v>
      </c>
      <c r="H39" s="20">
        <v>415</v>
      </c>
      <c r="I39" s="20">
        <v>0</v>
      </c>
      <c r="J39" s="20">
        <v>1</v>
      </c>
      <c r="K39" s="20">
        <v>446</v>
      </c>
      <c r="L39" s="20"/>
      <c r="M39" s="13">
        <v>1</v>
      </c>
      <c r="N39" s="13">
        <v>3</v>
      </c>
      <c r="O39" s="13">
        <v>37</v>
      </c>
      <c r="P39" s="13">
        <v>10</v>
      </c>
      <c r="Q39" s="20">
        <v>0</v>
      </c>
      <c r="R39" s="13">
        <v>607</v>
      </c>
      <c r="S39" s="20">
        <v>0</v>
      </c>
      <c r="T39" s="13">
        <v>1</v>
      </c>
      <c r="U39" s="13">
        <v>659</v>
      </c>
      <c r="V39" s="21"/>
      <c r="W39" s="15">
        <f t="shared" si="17"/>
        <v>1</v>
      </c>
      <c r="X39" s="22">
        <f t="shared" si="0"/>
        <v>0.66666666666666663</v>
      </c>
      <c r="Y39" s="22">
        <f t="shared" si="1"/>
        <v>0.56756756756756754</v>
      </c>
      <c r="Z39" s="22">
        <f t="shared" si="2"/>
        <v>0.6</v>
      </c>
      <c r="AA39" s="15" t="str">
        <f t="shared" si="3"/>
        <v>--</v>
      </c>
      <c r="AB39" s="22">
        <f t="shared" si="4"/>
        <v>0.68369028006589783</v>
      </c>
      <c r="AC39" s="15" t="str">
        <f t="shared" si="5"/>
        <v>--</v>
      </c>
      <c r="AD39" s="22">
        <f t="shared" si="6"/>
        <v>1</v>
      </c>
      <c r="AE39" s="22">
        <f t="shared" si="7"/>
        <v>0.67678300455235207</v>
      </c>
    </row>
    <row r="40" spans="1:31">
      <c r="A40" s="9">
        <v>530</v>
      </c>
      <c r="B40" s="1" t="s">
        <v>36</v>
      </c>
      <c r="C40" s="20">
        <v>2</v>
      </c>
      <c r="D40" s="20">
        <v>10</v>
      </c>
      <c r="E40" s="20">
        <v>8</v>
      </c>
      <c r="F40" s="20">
        <v>12</v>
      </c>
      <c r="G40" s="20">
        <v>0</v>
      </c>
      <c r="H40" s="20">
        <v>413</v>
      </c>
      <c r="I40" s="20">
        <v>0</v>
      </c>
      <c r="J40" s="20">
        <v>0</v>
      </c>
      <c r="K40" s="20">
        <v>445</v>
      </c>
      <c r="L40" s="20"/>
      <c r="M40" s="13">
        <v>3</v>
      </c>
      <c r="N40" s="13">
        <v>11</v>
      </c>
      <c r="O40" s="13">
        <v>23</v>
      </c>
      <c r="P40" s="13">
        <v>16</v>
      </c>
      <c r="Q40" s="20">
        <v>0</v>
      </c>
      <c r="R40" s="13">
        <v>596</v>
      </c>
      <c r="S40" s="20">
        <v>0</v>
      </c>
      <c r="T40" s="13">
        <v>0</v>
      </c>
      <c r="U40" s="13">
        <v>649</v>
      </c>
      <c r="V40" s="21"/>
      <c r="W40" s="22">
        <f t="shared" si="17"/>
        <v>0.66666666666666663</v>
      </c>
      <c r="X40" s="22">
        <f t="shared" si="0"/>
        <v>0.90909090909090906</v>
      </c>
      <c r="Y40" s="22">
        <f t="shared" si="1"/>
        <v>0.34782608695652173</v>
      </c>
      <c r="Z40" s="22">
        <f t="shared" si="2"/>
        <v>0.75</v>
      </c>
      <c r="AA40" s="15" t="str">
        <f t="shared" si="3"/>
        <v>--</v>
      </c>
      <c r="AB40" s="22">
        <f t="shared" si="4"/>
        <v>0.69295302013422821</v>
      </c>
      <c r="AC40" s="15" t="str">
        <f t="shared" si="5"/>
        <v>--</v>
      </c>
      <c r="AD40" s="15" t="str">
        <f t="shared" si="6"/>
        <v>--</v>
      </c>
      <c r="AE40" s="22">
        <f t="shared" si="7"/>
        <v>0.68567026194144842</v>
      </c>
    </row>
    <row r="41" spans="1:31">
      <c r="A41" s="9">
        <v>528</v>
      </c>
      <c r="B41" s="1" t="s">
        <v>35</v>
      </c>
      <c r="C41" s="20">
        <v>3</v>
      </c>
      <c r="D41" s="20">
        <v>3</v>
      </c>
      <c r="E41" s="20">
        <v>3</v>
      </c>
      <c r="F41" s="20">
        <v>32</v>
      </c>
      <c r="G41" s="20">
        <v>0</v>
      </c>
      <c r="H41" s="20">
        <v>292</v>
      </c>
      <c r="I41" s="20">
        <v>0</v>
      </c>
      <c r="J41" s="20">
        <v>6</v>
      </c>
      <c r="K41" s="20">
        <v>339</v>
      </c>
      <c r="L41" s="20"/>
      <c r="M41" s="13">
        <v>3</v>
      </c>
      <c r="N41" s="13">
        <v>8</v>
      </c>
      <c r="O41" s="13">
        <v>8</v>
      </c>
      <c r="P41" s="13">
        <v>48</v>
      </c>
      <c r="Q41" s="20">
        <v>0</v>
      </c>
      <c r="R41" s="13">
        <v>499</v>
      </c>
      <c r="S41" s="20">
        <v>0</v>
      </c>
      <c r="T41" s="13">
        <v>8</v>
      </c>
      <c r="U41" s="13">
        <v>574</v>
      </c>
      <c r="V41" s="21"/>
      <c r="W41" s="15">
        <f t="shared" si="17"/>
        <v>1</v>
      </c>
      <c r="X41" s="22">
        <f t="shared" si="0"/>
        <v>0.375</v>
      </c>
      <c r="Y41" s="15">
        <f t="shared" si="1"/>
        <v>0.375</v>
      </c>
      <c r="Z41" s="22">
        <f t="shared" si="2"/>
        <v>0.66666666666666663</v>
      </c>
      <c r="AA41" s="15" t="str">
        <f t="shared" si="3"/>
        <v>--</v>
      </c>
      <c r="AB41" s="22">
        <f t="shared" si="4"/>
        <v>0.58517034068136276</v>
      </c>
      <c r="AC41" s="15" t="str">
        <f t="shared" si="5"/>
        <v>--</v>
      </c>
      <c r="AD41" s="22">
        <f t="shared" si="6"/>
        <v>0.75</v>
      </c>
      <c r="AE41" s="22">
        <f t="shared" si="7"/>
        <v>0.59059233449477355</v>
      </c>
    </row>
    <row r="42" spans="1:31">
      <c r="A42" s="9">
        <v>524</v>
      </c>
      <c r="B42" s="1" t="s">
        <v>31</v>
      </c>
      <c r="C42" s="20">
        <v>1</v>
      </c>
      <c r="D42" s="20">
        <v>26</v>
      </c>
      <c r="E42" s="20">
        <v>57</v>
      </c>
      <c r="F42" s="20">
        <v>84</v>
      </c>
      <c r="G42" s="20">
        <v>0</v>
      </c>
      <c r="H42" s="20">
        <v>609</v>
      </c>
      <c r="I42" s="20">
        <v>0</v>
      </c>
      <c r="J42" s="20">
        <v>7</v>
      </c>
      <c r="K42" s="20">
        <v>784</v>
      </c>
      <c r="L42" s="20"/>
      <c r="M42" s="13">
        <v>3</v>
      </c>
      <c r="N42" s="13">
        <v>46</v>
      </c>
      <c r="O42" s="13">
        <v>129</v>
      </c>
      <c r="P42" s="13">
        <v>179</v>
      </c>
      <c r="Q42" s="20">
        <v>0</v>
      </c>
      <c r="R42" s="13">
        <v>1066</v>
      </c>
      <c r="S42" s="20">
        <v>0</v>
      </c>
      <c r="T42" s="13">
        <v>12</v>
      </c>
      <c r="U42" s="13">
        <v>1435</v>
      </c>
      <c r="V42" s="21"/>
      <c r="W42" s="22">
        <f t="shared" si="17"/>
        <v>0.33333333333333331</v>
      </c>
      <c r="X42" s="22">
        <f t="shared" si="0"/>
        <v>0.56521739130434778</v>
      </c>
      <c r="Y42" s="22">
        <f t="shared" si="1"/>
        <v>0.44186046511627908</v>
      </c>
      <c r="Z42" s="22">
        <f t="shared" si="2"/>
        <v>0.46927374301675978</v>
      </c>
      <c r="AA42" s="15" t="str">
        <f t="shared" si="3"/>
        <v>--</v>
      </c>
      <c r="AB42" s="22">
        <f t="shared" si="4"/>
        <v>0.57129455909943716</v>
      </c>
      <c r="AC42" s="15" t="str">
        <f t="shared" si="5"/>
        <v>--</v>
      </c>
      <c r="AD42" s="22">
        <f t="shared" si="6"/>
        <v>0.58333333333333337</v>
      </c>
      <c r="AE42" s="22">
        <f t="shared" si="7"/>
        <v>0.54634146341463419</v>
      </c>
    </row>
    <row r="43" spans="1:31">
      <c r="A43" s="9">
        <v>527</v>
      </c>
      <c r="B43" s="1" t="s">
        <v>34</v>
      </c>
      <c r="C43" s="20">
        <v>0</v>
      </c>
      <c r="D43" s="20">
        <v>6</v>
      </c>
      <c r="E43" s="20">
        <v>20</v>
      </c>
      <c r="F43" s="20">
        <v>160</v>
      </c>
      <c r="G43" s="20">
        <v>0</v>
      </c>
      <c r="H43" s="20">
        <v>59</v>
      </c>
      <c r="I43" s="20">
        <v>0</v>
      </c>
      <c r="J43" s="20">
        <v>2</v>
      </c>
      <c r="K43" s="20">
        <v>247</v>
      </c>
      <c r="L43" s="20"/>
      <c r="M43" s="13">
        <v>0</v>
      </c>
      <c r="N43" s="13">
        <v>13</v>
      </c>
      <c r="O43" s="13">
        <v>35</v>
      </c>
      <c r="P43" s="13">
        <v>315</v>
      </c>
      <c r="Q43" s="20">
        <v>0</v>
      </c>
      <c r="R43" s="13">
        <v>99</v>
      </c>
      <c r="S43" s="20">
        <v>0</v>
      </c>
      <c r="T43" s="13">
        <v>5</v>
      </c>
      <c r="U43" s="13">
        <v>467</v>
      </c>
      <c r="V43" s="21"/>
      <c r="W43" s="15" t="str">
        <f t="shared" si="17"/>
        <v>--</v>
      </c>
      <c r="X43" s="22">
        <f t="shared" si="0"/>
        <v>0.46153846153846156</v>
      </c>
      <c r="Y43" s="22">
        <f t="shared" si="1"/>
        <v>0.5714285714285714</v>
      </c>
      <c r="Z43" s="22">
        <f t="shared" si="2"/>
        <v>0.50793650793650791</v>
      </c>
      <c r="AA43" s="15" t="str">
        <f t="shared" si="3"/>
        <v>--</v>
      </c>
      <c r="AB43" s="22">
        <f t="shared" si="4"/>
        <v>0.59595959595959591</v>
      </c>
      <c r="AC43" s="15" t="str">
        <f t="shared" si="5"/>
        <v>--</v>
      </c>
      <c r="AD43" s="22">
        <f t="shared" si="6"/>
        <v>0.4</v>
      </c>
      <c r="AE43" s="22">
        <f t="shared" si="7"/>
        <v>0.52890792291220556</v>
      </c>
    </row>
    <row r="44" spans="1:31">
      <c r="A44" s="9">
        <v>535</v>
      </c>
      <c r="B44" s="1" t="s">
        <v>41</v>
      </c>
      <c r="C44" s="20">
        <v>2</v>
      </c>
      <c r="D44" s="20">
        <v>41</v>
      </c>
      <c r="E44" s="20">
        <v>13</v>
      </c>
      <c r="F44" s="20">
        <v>19</v>
      </c>
      <c r="G44" s="20">
        <v>0</v>
      </c>
      <c r="H44" s="20">
        <v>169</v>
      </c>
      <c r="I44" s="20">
        <v>0</v>
      </c>
      <c r="J44" s="20">
        <v>0</v>
      </c>
      <c r="K44" s="20">
        <v>244</v>
      </c>
      <c r="L44" s="20"/>
      <c r="M44" s="13">
        <v>3</v>
      </c>
      <c r="N44" s="13">
        <v>82</v>
      </c>
      <c r="O44" s="13">
        <v>42</v>
      </c>
      <c r="P44" s="13">
        <v>52</v>
      </c>
      <c r="Q44" s="20">
        <v>0</v>
      </c>
      <c r="R44" s="13">
        <v>364</v>
      </c>
      <c r="S44" s="20">
        <v>0</v>
      </c>
      <c r="T44" s="13">
        <v>0</v>
      </c>
      <c r="U44" s="13">
        <v>543</v>
      </c>
      <c r="V44" s="21"/>
      <c r="W44" s="15">
        <f t="shared" si="17"/>
        <v>0.66666666666666663</v>
      </c>
      <c r="X44" s="22">
        <f t="shared" si="0"/>
        <v>0.5</v>
      </c>
      <c r="Y44" s="22">
        <f t="shared" si="1"/>
        <v>0.30952380952380953</v>
      </c>
      <c r="Z44" s="22">
        <f t="shared" si="2"/>
        <v>0.36538461538461536</v>
      </c>
      <c r="AA44" s="15" t="str">
        <f t="shared" si="3"/>
        <v>--</v>
      </c>
      <c r="AB44" s="22">
        <f t="shared" si="4"/>
        <v>0.4642857142857143</v>
      </c>
      <c r="AC44" s="15" t="str">
        <f t="shared" si="5"/>
        <v>--</v>
      </c>
      <c r="AD44" s="15" t="str">
        <f t="shared" si="6"/>
        <v>--</v>
      </c>
      <c r="AE44" s="22">
        <f t="shared" si="7"/>
        <v>0.44935543278084716</v>
      </c>
    </row>
    <row r="45" spans="1:31">
      <c r="A45" s="9">
        <v>505</v>
      </c>
      <c r="B45" s="1" t="s">
        <v>13</v>
      </c>
      <c r="C45" s="20">
        <v>1</v>
      </c>
      <c r="D45" s="20">
        <v>5</v>
      </c>
      <c r="E45" s="20">
        <v>9</v>
      </c>
      <c r="F45" s="20">
        <v>1</v>
      </c>
      <c r="G45" s="20">
        <v>0</v>
      </c>
      <c r="H45" s="20">
        <v>78</v>
      </c>
      <c r="I45" s="20">
        <v>0</v>
      </c>
      <c r="J45" s="20">
        <v>2</v>
      </c>
      <c r="K45" s="20">
        <v>96</v>
      </c>
      <c r="L45" s="20"/>
      <c r="M45" s="13">
        <v>2</v>
      </c>
      <c r="N45" s="13">
        <v>6</v>
      </c>
      <c r="O45" s="13">
        <v>23</v>
      </c>
      <c r="P45" s="13">
        <v>2</v>
      </c>
      <c r="Q45" s="20">
        <v>0</v>
      </c>
      <c r="R45" s="13">
        <v>126</v>
      </c>
      <c r="S45" s="20">
        <v>0</v>
      </c>
      <c r="T45" s="13">
        <v>3</v>
      </c>
      <c r="U45" s="13">
        <v>162</v>
      </c>
      <c r="V45" s="21"/>
      <c r="W45" s="22">
        <f t="shared" si="17"/>
        <v>0.5</v>
      </c>
      <c r="X45" s="22">
        <f t="shared" si="0"/>
        <v>0.83333333333333337</v>
      </c>
      <c r="Y45" s="22">
        <f t="shared" si="1"/>
        <v>0.39130434782608697</v>
      </c>
      <c r="Z45" s="22">
        <f t="shared" si="2"/>
        <v>0.5</v>
      </c>
      <c r="AA45" s="15" t="str">
        <f t="shared" si="3"/>
        <v>--</v>
      </c>
      <c r="AB45" s="22">
        <f t="shared" si="4"/>
        <v>0.61904761904761907</v>
      </c>
      <c r="AC45" s="15" t="str">
        <f t="shared" si="5"/>
        <v>--</v>
      </c>
      <c r="AD45" s="22">
        <f t="shared" si="6"/>
        <v>0.66666666666666663</v>
      </c>
      <c r="AE45" s="22">
        <f t="shared" si="7"/>
        <v>0.59259259259259256</v>
      </c>
    </row>
    <row r="46" spans="1:31">
      <c r="A46" s="9">
        <v>515</v>
      </c>
      <c r="B46" s="1" t="s">
        <v>22</v>
      </c>
      <c r="C46" s="20">
        <v>1</v>
      </c>
      <c r="D46" s="20">
        <v>6</v>
      </c>
      <c r="E46" s="20">
        <v>87</v>
      </c>
      <c r="F46" s="20">
        <v>24</v>
      </c>
      <c r="G46" s="20">
        <v>0</v>
      </c>
      <c r="H46" s="20">
        <v>108</v>
      </c>
      <c r="I46" s="20">
        <v>0</v>
      </c>
      <c r="J46" s="20">
        <v>3</v>
      </c>
      <c r="K46" s="20">
        <v>229</v>
      </c>
      <c r="L46" s="20"/>
      <c r="M46" s="13">
        <v>3</v>
      </c>
      <c r="N46" s="13">
        <v>9</v>
      </c>
      <c r="O46" s="13">
        <v>165</v>
      </c>
      <c r="P46" s="13">
        <v>33</v>
      </c>
      <c r="Q46" s="20">
        <v>0</v>
      </c>
      <c r="R46" s="13">
        <v>140</v>
      </c>
      <c r="S46" s="20">
        <v>0</v>
      </c>
      <c r="T46" s="13">
        <v>4</v>
      </c>
      <c r="U46" s="13">
        <v>354</v>
      </c>
      <c r="V46" s="21"/>
      <c r="W46" s="22">
        <f t="shared" si="17"/>
        <v>0.33333333333333331</v>
      </c>
      <c r="X46" s="22">
        <f t="shared" si="0"/>
        <v>0.66666666666666663</v>
      </c>
      <c r="Y46" s="22">
        <f t="shared" si="1"/>
        <v>0.52727272727272723</v>
      </c>
      <c r="Z46" s="22">
        <f t="shared" si="2"/>
        <v>0.72727272727272729</v>
      </c>
      <c r="AA46" s="15" t="str">
        <f t="shared" si="3"/>
        <v>--</v>
      </c>
      <c r="AB46" s="22">
        <f t="shared" si="4"/>
        <v>0.77142857142857146</v>
      </c>
      <c r="AC46" s="15" t="str">
        <f t="shared" si="5"/>
        <v>--</v>
      </c>
      <c r="AD46" s="22">
        <f t="shared" si="6"/>
        <v>0.75</v>
      </c>
      <c r="AE46" s="22">
        <f t="shared" si="7"/>
        <v>0.64689265536723162</v>
      </c>
    </row>
    <row r="47" spans="1:31">
      <c r="A47" s="9">
        <v>521</v>
      </c>
      <c r="B47" s="1" t="s">
        <v>28</v>
      </c>
      <c r="C47" s="20">
        <v>0</v>
      </c>
      <c r="D47" s="20">
        <v>2</v>
      </c>
      <c r="E47" s="20">
        <v>43</v>
      </c>
      <c r="F47" s="20">
        <v>18</v>
      </c>
      <c r="G47" s="20">
        <v>0</v>
      </c>
      <c r="H47" s="20">
        <v>377</v>
      </c>
      <c r="I47" s="20">
        <v>0</v>
      </c>
      <c r="J47" s="20">
        <v>0</v>
      </c>
      <c r="K47" s="20">
        <v>440</v>
      </c>
      <c r="L47" s="20"/>
      <c r="M47" s="13">
        <v>0</v>
      </c>
      <c r="N47" s="13">
        <v>2</v>
      </c>
      <c r="O47" s="13">
        <v>70</v>
      </c>
      <c r="P47" s="13">
        <v>25</v>
      </c>
      <c r="Q47" s="20">
        <v>0</v>
      </c>
      <c r="R47" s="13">
        <v>542</v>
      </c>
      <c r="S47" s="20">
        <v>0</v>
      </c>
      <c r="T47" s="13">
        <v>0</v>
      </c>
      <c r="U47" s="13">
        <v>639</v>
      </c>
      <c r="V47" s="21"/>
      <c r="W47" s="22" t="str">
        <f t="shared" si="17"/>
        <v>--</v>
      </c>
      <c r="X47" s="22">
        <f t="shared" si="0"/>
        <v>1</v>
      </c>
      <c r="Y47" s="22">
        <f t="shared" si="1"/>
        <v>0.61428571428571432</v>
      </c>
      <c r="Z47" s="22">
        <f t="shared" si="2"/>
        <v>0.72</v>
      </c>
      <c r="AA47" s="15" t="str">
        <f t="shared" si="3"/>
        <v>--</v>
      </c>
      <c r="AB47" s="22">
        <f t="shared" si="4"/>
        <v>0.69557195571955721</v>
      </c>
      <c r="AC47" s="15" t="str">
        <f t="shared" si="5"/>
        <v>--</v>
      </c>
      <c r="AD47" s="15" t="str">
        <f t="shared" si="6"/>
        <v>--</v>
      </c>
      <c r="AE47" s="22">
        <f t="shared" si="7"/>
        <v>0.68857589984350542</v>
      </c>
    </row>
    <row r="48" spans="1:31">
      <c r="A48" s="9">
        <v>537</v>
      </c>
      <c r="B48" s="1" t="s">
        <v>43</v>
      </c>
      <c r="C48" s="20">
        <v>4</v>
      </c>
      <c r="D48" s="20">
        <v>2</v>
      </c>
      <c r="E48" s="20">
        <v>168</v>
      </c>
      <c r="F48" s="20">
        <v>43</v>
      </c>
      <c r="G48" s="20">
        <v>0</v>
      </c>
      <c r="H48" s="20">
        <v>503</v>
      </c>
      <c r="I48" s="20">
        <v>0</v>
      </c>
      <c r="J48" s="20">
        <v>1</v>
      </c>
      <c r="K48" s="20">
        <v>721</v>
      </c>
      <c r="L48" s="20"/>
      <c r="M48" s="13">
        <v>7</v>
      </c>
      <c r="N48" s="13">
        <v>4</v>
      </c>
      <c r="O48" s="13">
        <v>287</v>
      </c>
      <c r="P48" s="13">
        <v>63</v>
      </c>
      <c r="Q48" s="20">
        <v>0</v>
      </c>
      <c r="R48" s="13">
        <v>888</v>
      </c>
      <c r="S48" s="20">
        <v>0</v>
      </c>
      <c r="T48" s="13">
        <v>1</v>
      </c>
      <c r="U48" s="13">
        <v>1250</v>
      </c>
      <c r="V48" s="21"/>
      <c r="W48" s="22">
        <f t="shared" si="17"/>
        <v>0.5714285714285714</v>
      </c>
      <c r="X48" s="22">
        <f t="shared" si="0"/>
        <v>0.5</v>
      </c>
      <c r="Y48" s="22">
        <f t="shared" si="1"/>
        <v>0.58536585365853655</v>
      </c>
      <c r="Z48" s="22">
        <f t="shared" si="2"/>
        <v>0.68253968253968256</v>
      </c>
      <c r="AA48" s="15" t="str">
        <f t="shared" si="3"/>
        <v>--</v>
      </c>
      <c r="AB48" s="22">
        <f t="shared" si="4"/>
        <v>0.56644144144144148</v>
      </c>
      <c r="AC48" s="15" t="str">
        <f t="shared" si="5"/>
        <v>--</v>
      </c>
      <c r="AD48" s="22">
        <f t="shared" si="6"/>
        <v>1</v>
      </c>
      <c r="AE48" s="22">
        <f t="shared" si="7"/>
        <v>0.57679999999999998</v>
      </c>
    </row>
    <row r="49" spans="1:31">
      <c r="A49" s="9">
        <v>511</v>
      </c>
      <c r="B49" s="1" t="s">
        <v>18</v>
      </c>
      <c r="C49" s="20">
        <v>4</v>
      </c>
      <c r="D49" s="20">
        <v>9</v>
      </c>
      <c r="E49" s="20">
        <v>28</v>
      </c>
      <c r="F49" s="20">
        <v>29</v>
      </c>
      <c r="G49" s="20">
        <v>0</v>
      </c>
      <c r="H49" s="20">
        <v>282</v>
      </c>
      <c r="I49" s="20">
        <v>0</v>
      </c>
      <c r="J49" s="20">
        <v>0</v>
      </c>
      <c r="K49" s="20">
        <v>352</v>
      </c>
      <c r="L49" s="20"/>
      <c r="M49" s="13">
        <v>5</v>
      </c>
      <c r="N49" s="13">
        <v>12</v>
      </c>
      <c r="O49" s="13">
        <v>44</v>
      </c>
      <c r="P49" s="13">
        <v>45</v>
      </c>
      <c r="Q49" s="20">
        <v>0</v>
      </c>
      <c r="R49" s="13">
        <v>363</v>
      </c>
      <c r="S49" s="20">
        <v>0</v>
      </c>
      <c r="T49" s="13">
        <v>0</v>
      </c>
      <c r="U49" s="13">
        <v>469</v>
      </c>
      <c r="V49" s="21"/>
      <c r="W49" s="22">
        <f t="shared" si="17"/>
        <v>0.8</v>
      </c>
      <c r="X49" s="22">
        <f t="shared" si="0"/>
        <v>0.75</v>
      </c>
      <c r="Y49" s="22">
        <f t="shared" si="1"/>
        <v>0.63636363636363635</v>
      </c>
      <c r="Z49" s="22">
        <f t="shared" si="2"/>
        <v>0.64444444444444449</v>
      </c>
      <c r="AA49" s="15" t="str">
        <f t="shared" si="3"/>
        <v>--</v>
      </c>
      <c r="AB49" s="22">
        <f t="shared" si="4"/>
        <v>0.77685950413223137</v>
      </c>
      <c r="AC49" s="15" t="str">
        <f t="shared" si="5"/>
        <v>--</v>
      </c>
      <c r="AD49" s="22" t="str">
        <f t="shared" si="6"/>
        <v>--</v>
      </c>
      <c r="AE49" s="22">
        <f t="shared" si="7"/>
        <v>0.75053304904051177</v>
      </c>
    </row>
    <row r="50" spans="1:31">
      <c r="A50" s="9">
        <v>518</v>
      </c>
      <c r="B50" s="1" t="s">
        <v>25</v>
      </c>
      <c r="C50" s="20">
        <v>1</v>
      </c>
      <c r="D50" s="20">
        <v>3</v>
      </c>
      <c r="E50" s="20">
        <v>13</v>
      </c>
      <c r="F50" s="20">
        <v>7</v>
      </c>
      <c r="G50" s="20">
        <v>0</v>
      </c>
      <c r="H50" s="20">
        <v>371</v>
      </c>
      <c r="I50" s="20">
        <v>0</v>
      </c>
      <c r="J50" s="20">
        <v>0</v>
      </c>
      <c r="K50" s="20">
        <v>395</v>
      </c>
      <c r="L50" s="20"/>
      <c r="M50" s="13">
        <v>1</v>
      </c>
      <c r="N50" s="13">
        <v>3</v>
      </c>
      <c r="O50" s="13">
        <v>20</v>
      </c>
      <c r="P50" s="13">
        <v>14</v>
      </c>
      <c r="Q50" s="20">
        <v>0</v>
      </c>
      <c r="R50" s="13">
        <v>564</v>
      </c>
      <c r="S50" s="20">
        <v>0</v>
      </c>
      <c r="T50" s="13">
        <v>0</v>
      </c>
      <c r="U50" s="13">
        <v>602</v>
      </c>
      <c r="V50" s="21"/>
      <c r="W50" s="22">
        <f t="shared" si="17"/>
        <v>1</v>
      </c>
      <c r="X50" s="22">
        <f t="shared" si="0"/>
        <v>1</v>
      </c>
      <c r="Y50" s="22">
        <f t="shared" si="1"/>
        <v>0.65</v>
      </c>
      <c r="Z50" s="22">
        <f t="shared" si="2"/>
        <v>0.5</v>
      </c>
      <c r="AA50" s="15" t="str">
        <f t="shared" si="3"/>
        <v>--</v>
      </c>
      <c r="AB50" s="22">
        <f t="shared" si="4"/>
        <v>0.65780141843971629</v>
      </c>
      <c r="AC50" s="15" t="str">
        <f t="shared" si="5"/>
        <v>--</v>
      </c>
      <c r="AD50" s="22" t="str">
        <f t="shared" si="6"/>
        <v>--</v>
      </c>
      <c r="AE50" s="22">
        <f t="shared" si="7"/>
        <v>0.65614617940199338</v>
      </c>
    </row>
    <row r="51" spans="1:31">
      <c r="A51" s="9">
        <v>506</v>
      </c>
      <c r="B51" s="1" t="s">
        <v>14</v>
      </c>
      <c r="C51" s="20">
        <v>1</v>
      </c>
      <c r="D51" s="20">
        <v>2</v>
      </c>
      <c r="E51" s="20">
        <v>1</v>
      </c>
      <c r="F51" s="20">
        <v>18</v>
      </c>
      <c r="G51" s="20">
        <v>0</v>
      </c>
      <c r="H51" s="20">
        <v>246</v>
      </c>
      <c r="I51" s="20">
        <v>0</v>
      </c>
      <c r="J51" s="20">
        <v>3</v>
      </c>
      <c r="K51" s="20">
        <v>271</v>
      </c>
      <c r="L51" s="20"/>
      <c r="M51" s="13">
        <v>1</v>
      </c>
      <c r="N51" s="13">
        <v>2</v>
      </c>
      <c r="O51" s="13">
        <v>6</v>
      </c>
      <c r="P51" s="13">
        <v>26</v>
      </c>
      <c r="Q51" s="20">
        <v>0</v>
      </c>
      <c r="R51" s="13">
        <v>336</v>
      </c>
      <c r="S51" s="20">
        <v>0</v>
      </c>
      <c r="T51" s="13">
        <v>5</v>
      </c>
      <c r="U51" s="13">
        <v>376</v>
      </c>
      <c r="V51" s="21"/>
      <c r="W51" s="22">
        <f t="shared" si="17"/>
        <v>1</v>
      </c>
      <c r="X51" s="22">
        <f t="shared" si="0"/>
        <v>1</v>
      </c>
      <c r="Y51" s="22">
        <f t="shared" si="1"/>
        <v>0.16666666666666666</v>
      </c>
      <c r="Z51" s="22">
        <f t="shared" si="2"/>
        <v>0.69230769230769229</v>
      </c>
      <c r="AA51" s="15" t="str">
        <f t="shared" si="3"/>
        <v>--</v>
      </c>
      <c r="AB51" s="22">
        <f t="shared" si="4"/>
        <v>0.7321428571428571</v>
      </c>
      <c r="AC51" s="15" t="str">
        <f t="shared" si="5"/>
        <v>--</v>
      </c>
      <c r="AD51" s="15">
        <f t="shared" si="6"/>
        <v>0.6</v>
      </c>
      <c r="AE51" s="22">
        <f t="shared" si="7"/>
        <v>0.7207446808510638</v>
      </c>
    </row>
    <row r="52" spans="1:31">
      <c r="A52" s="9">
        <v>531</v>
      </c>
      <c r="B52" s="1" t="s">
        <v>37</v>
      </c>
      <c r="C52" s="20">
        <v>2</v>
      </c>
      <c r="D52" s="20">
        <v>0</v>
      </c>
      <c r="E52" s="20">
        <v>27</v>
      </c>
      <c r="F52" s="20">
        <v>2</v>
      </c>
      <c r="G52" s="20">
        <v>0</v>
      </c>
      <c r="H52" s="20">
        <v>99</v>
      </c>
      <c r="I52" s="20">
        <v>0</v>
      </c>
      <c r="J52" s="20">
        <v>0</v>
      </c>
      <c r="K52" s="20">
        <v>130</v>
      </c>
      <c r="L52" s="20"/>
      <c r="M52" s="13">
        <v>2</v>
      </c>
      <c r="N52" s="13">
        <v>0</v>
      </c>
      <c r="O52" s="13">
        <v>60</v>
      </c>
      <c r="P52" s="13">
        <v>3</v>
      </c>
      <c r="Q52" s="20">
        <v>0</v>
      </c>
      <c r="R52" s="13">
        <v>165</v>
      </c>
      <c r="S52" s="20">
        <v>0</v>
      </c>
      <c r="T52" s="13">
        <v>0</v>
      </c>
      <c r="U52" s="13">
        <v>230</v>
      </c>
      <c r="V52" s="21"/>
      <c r="W52" s="15">
        <f t="shared" si="17"/>
        <v>1</v>
      </c>
      <c r="X52" s="22" t="str">
        <f t="shared" si="0"/>
        <v>--</v>
      </c>
      <c r="Y52" s="22">
        <f t="shared" si="1"/>
        <v>0.45</v>
      </c>
      <c r="Z52" s="22">
        <f t="shared" si="2"/>
        <v>0.66666666666666663</v>
      </c>
      <c r="AA52" s="15" t="str">
        <f t="shared" si="3"/>
        <v>--</v>
      </c>
      <c r="AB52" s="22">
        <f t="shared" si="4"/>
        <v>0.6</v>
      </c>
      <c r="AC52" s="15" t="str">
        <f t="shared" si="5"/>
        <v>--</v>
      </c>
      <c r="AD52" s="15" t="str">
        <f t="shared" si="6"/>
        <v>--</v>
      </c>
      <c r="AE52" s="22">
        <f t="shared" si="7"/>
        <v>0.56521739130434778</v>
      </c>
    </row>
    <row r="53" spans="1:31">
      <c r="A53" s="9">
        <v>510</v>
      </c>
      <c r="B53" s="1" t="s">
        <v>17</v>
      </c>
      <c r="C53" s="20">
        <v>2</v>
      </c>
      <c r="D53" s="20">
        <v>8</v>
      </c>
      <c r="E53" s="20">
        <v>349</v>
      </c>
      <c r="F53" s="20">
        <v>44</v>
      </c>
      <c r="G53" s="20">
        <v>0</v>
      </c>
      <c r="H53" s="20">
        <v>174</v>
      </c>
      <c r="I53" s="20">
        <v>0</v>
      </c>
      <c r="J53" s="20">
        <v>6</v>
      </c>
      <c r="K53" s="20">
        <v>583</v>
      </c>
      <c r="L53" s="20"/>
      <c r="M53" s="13">
        <v>5</v>
      </c>
      <c r="N53" s="13">
        <v>13</v>
      </c>
      <c r="O53" s="13">
        <v>807</v>
      </c>
      <c r="P53" s="13">
        <v>101</v>
      </c>
      <c r="Q53" s="20">
        <v>0</v>
      </c>
      <c r="R53" s="13">
        <v>358</v>
      </c>
      <c r="S53" s="20">
        <v>0</v>
      </c>
      <c r="T53" s="13">
        <v>11</v>
      </c>
      <c r="U53" s="13">
        <v>1295</v>
      </c>
      <c r="V53" s="21"/>
      <c r="W53" s="22">
        <f t="shared" si="17"/>
        <v>0.4</v>
      </c>
      <c r="X53" s="22">
        <f t="shared" si="0"/>
        <v>0.61538461538461542</v>
      </c>
      <c r="Y53" s="22">
        <f t="shared" si="1"/>
        <v>0.43246592317224286</v>
      </c>
      <c r="Z53" s="22">
        <f t="shared" si="2"/>
        <v>0.43564356435643564</v>
      </c>
      <c r="AA53" s="15" t="str">
        <f t="shared" si="3"/>
        <v>--</v>
      </c>
      <c r="AB53" s="22">
        <f t="shared" si="4"/>
        <v>0.48603351955307261</v>
      </c>
      <c r="AC53" s="15" t="str">
        <f t="shared" si="5"/>
        <v>--</v>
      </c>
      <c r="AD53" s="22">
        <f t="shared" si="6"/>
        <v>0.54545454545454541</v>
      </c>
      <c r="AE53" s="22">
        <f t="shared" si="7"/>
        <v>0.45019305019305017</v>
      </c>
    </row>
    <row r="54" spans="1:31">
      <c r="A54" s="9">
        <v>533</v>
      </c>
      <c r="B54" s="1" t="s">
        <v>39</v>
      </c>
      <c r="C54" s="20">
        <v>1</v>
      </c>
      <c r="D54" s="20">
        <v>3</v>
      </c>
      <c r="E54" s="20">
        <v>96</v>
      </c>
      <c r="F54" s="20">
        <v>12</v>
      </c>
      <c r="G54" s="20">
        <v>0</v>
      </c>
      <c r="H54" s="20">
        <v>125</v>
      </c>
      <c r="I54" s="20">
        <v>0</v>
      </c>
      <c r="J54" s="20">
        <v>0</v>
      </c>
      <c r="K54" s="20">
        <v>237</v>
      </c>
      <c r="L54" s="20"/>
      <c r="M54" s="13">
        <v>1</v>
      </c>
      <c r="N54" s="13">
        <v>3</v>
      </c>
      <c r="O54" s="13">
        <v>161</v>
      </c>
      <c r="P54" s="13">
        <v>20</v>
      </c>
      <c r="Q54" s="20">
        <v>0</v>
      </c>
      <c r="R54" s="13">
        <v>229</v>
      </c>
      <c r="S54" s="20">
        <v>0</v>
      </c>
      <c r="T54" s="13">
        <v>1</v>
      </c>
      <c r="U54" s="13">
        <v>415</v>
      </c>
      <c r="V54" s="21"/>
      <c r="W54" s="22">
        <f t="shared" si="17"/>
        <v>1</v>
      </c>
      <c r="X54" s="22">
        <f t="shared" si="0"/>
        <v>1</v>
      </c>
      <c r="Y54" s="22">
        <f t="shared" si="1"/>
        <v>0.59627329192546585</v>
      </c>
      <c r="Z54" s="22">
        <f t="shared" si="2"/>
        <v>0.6</v>
      </c>
      <c r="AA54" s="15" t="str">
        <f t="shared" si="3"/>
        <v>--</v>
      </c>
      <c r="AB54" s="22">
        <f t="shared" si="4"/>
        <v>0.54585152838427953</v>
      </c>
      <c r="AC54" s="15" t="str">
        <f t="shared" si="5"/>
        <v>--</v>
      </c>
      <c r="AD54" s="15">
        <f t="shared" si="6"/>
        <v>0</v>
      </c>
      <c r="AE54" s="22">
        <f t="shared" si="7"/>
        <v>0.57108433734939756</v>
      </c>
    </row>
    <row r="55" spans="1:31">
      <c r="A55" s="9">
        <v>522</v>
      </c>
      <c r="B55" s="1" t="s">
        <v>29</v>
      </c>
      <c r="C55" s="20">
        <v>3</v>
      </c>
      <c r="D55" s="20">
        <v>26</v>
      </c>
      <c r="E55" s="20">
        <v>158</v>
      </c>
      <c r="F55" s="20">
        <v>25</v>
      </c>
      <c r="G55" s="20">
        <v>0</v>
      </c>
      <c r="H55" s="20">
        <v>1143</v>
      </c>
      <c r="I55" s="20">
        <v>0</v>
      </c>
      <c r="J55" s="20">
        <v>51</v>
      </c>
      <c r="K55" s="20">
        <v>1406</v>
      </c>
      <c r="L55" s="20"/>
      <c r="M55" s="13">
        <v>6</v>
      </c>
      <c r="N55" s="13">
        <v>35</v>
      </c>
      <c r="O55" s="13">
        <v>398</v>
      </c>
      <c r="P55" s="13">
        <v>39</v>
      </c>
      <c r="Q55" s="20">
        <v>0</v>
      </c>
      <c r="R55" s="13">
        <v>1743</v>
      </c>
      <c r="S55" s="20">
        <v>0</v>
      </c>
      <c r="T55" s="13">
        <v>81</v>
      </c>
      <c r="U55" s="13">
        <v>2302</v>
      </c>
      <c r="V55" s="21"/>
      <c r="W55" s="22">
        <f t="shared" si="17"/>
        <v>0.5</v>
      </c>
      <c r="X55" s="22">
        <f t="shared" si="0"/>
        <v>0.74285714285714288</v>
      </c>
      <c r="Y55" s="22">
        <f t="shared" si="1"/>
        <v>0.39698492462311558</v>
      </c>
      <c r="Z55" s="22">
        <f t="shared" si="2"/>
        <v>0.64102564102564108</v>
      </c>
      <c r="AA55" s="15" t="str">
        <f t="shared" si="3"/>
        <v>--</v>
      </c>
      <c r="AB55" s="22">
        <f t="shared" si="4"/>
        <v>0.65576592082616181</v>
      </c>
      <c r="AC55" s="15" t="str">
        <f t="shared" si="5"/>
        <v>--</v>
      </c>
      <c r="AD55" s="22">
        <f t="shared" si="6"/>
        <v>0.62962962962962965</v>
      </c>
      <c r="AE55" s="22">
        <f t="shared" si="7"/>
        <v>0.61077324066029537</v>
      </c>
    </row>
    <row r="56" spans="1:31">
      <c r="A56" s="9">
        <v>534</v>
      </c>
      <c r="B56" s="1" t="s">
        <v>40</v>
      </c>
      <c r="C56" s="20">
        <v>0</v>
      </c>
      <c r="D56" s="20">
        <v>1</v>
      </c>
      <c r="E56" s="20">
        <v>12</v>
      </c>
      <c r="F56" s="20">
        <v>13</v>
      </c>
      <c r="G56" s="20">
        <v>0</v>
      </c>
      <c r="H56" s="20">
        <v>119</v>
      </c>
      <c r="I56" s="20">
        <v>0</v>
      </c>
      <c r="J56" s="20">
        <v>0</v>
      </c>
      <c r="K56" s="20">
        <v>145</v>
      </c>
      <c r="L56" s="20"/>
      <c r="M56" s="13">
        <v>0</v>
      </c>
      <c r="N56" s="13">
        <v>1</v>
      </c>
      <c r="O56" s="13">
        <v>16</v>
      </c>
      <c r="P56" s="13">
        <v>18</v>
      </c>
      <c r="Q56" s="20">
        <v>0</v>
      </c>
      <c r="R56" s="13">
        <v>145</v>
      </c>
      <c r="S56" s="20">
        <v>0</v>
      </c>
      <c r="T56" s="13">
        <v>0</v>
      </c>
      <c r="U56" s="13">
        <v>180</v>
      </c>
      <c r="V56" s="21"/>
      <c r="W56" s="22" t="str">
        <f t="shared" si="17"/>
        <v>--</v>
      </c>
      <c r="X56" s="22">
        <f t="shared" si="0"/>
        <v>1</v>
      </c>
      <c r="Y56" s="22">
        <f t="shared" si="1"/>
        <v>0.75</v>
      </c>
      <c r="Z56" s="22">
        <f t="shared" si="2"/>
        <v>0.72222222222222221</v>
      </c>
      <c r="AA56" s="15" t="str">
        <f t="shared" si="3"/>
        <v>--</v>
      </c>
      <c r="AB56" s="22">
        <f t="shared" si="4"/>
        <v>0.82068965517241377</v>
      </c>
      <c r="AC56" s="15" t="str">
        <f t="shared" si="5"/>
        <v>--</v>
      </c>
      <c r="AD56" s="15" t="str">
        <f t="shared" si="6"/>
        <v>--</v>
      </c>
      <c r="AE56" s="22">
        <f t="shared" si="7"/>
        <v>0.80555555555555558</v>
      </c>
    </row>
    <row r="57" spans="1:31">
      <c r="A57" s="9">
        <v>504</v>
      </c>
      <c r="B57" s="1" t="s">
        <v>12</v>
      </c>
      <c r="C57" s="20">
        <v>3</v>
      </c>
      <c r="D57" s="20">
        <v>18</v>
      </c>
      <c r="E57" s="20">
        <v>50</v>
      </c>
      <c r="F57" s="20">
        <v>77</v>
      </c>
      <c r="G57" s="20">
        <v>0</v>
      </c>
      <c r="H57" s="20">
        <v>178</v>
      </c>
      <c r="I57" s="20">
        <v>0</v>
      </c>
      <c r="J57" s="20">
        <v>23</v>
      </c>
      <c r="K57" s="20">
        <v>349</v>
      </c>
      <c r="L57" s="20"/>
      <c r="M57" s="13">
        <v>4</v>
      </c>
      <c r="N57" s="13">
        <v>30</v>
      </c>
      <c r="O57" s="13">
        <v>104</v>
      </c>
      <c r="P57" s="13">
        <v>160</v>
      </c>
      <c r="Q57" s="20">
        <v>0</v>
      </c>
      <c r="R57" s="13">
        <v>317</v>
      </c>
      <c r="S57" s="20">
        <v>0</v>
      </c>
      <c r="T57" s="13">
        <v>42</v>
      </c>
      <c r="U57" s="13">
        <v>657</v>
      </c>
      <c r="V57" s="21"/>
      <c r="W57" s="22">
        <f t="shared" si="17"/>
        <v>0.75</v>
      </c>
      <c r="X57" s="22">
        <f t="shared" si="0"/>
        <v>0.6</v>
      </c>
      <c r="Y57" s="22">
        <f t="shared" si="1"/>
        <v>0.48076923076923078</v>
      </c>
      <c r="Z57" s="22">
        <f t="shared" si="2"/>
        <v>0.48125000000000001</v>
      </c>
      <c r="AA57" s="15" t="str">
        <f t="shared" si="3"/>
        <v>--</v>
      </c>
      <c r="AB57" s="22">
        <f t="shared" si="4"/>
        <v>0.56151419558359617</v>
      </c>
      <c r="AC57" s="15" t="str">
        <f t="shared" si="5"/>
        <v>--</v>
      </c>
      <c r="AD57" s="22">
        <f t="shared" si="6"/>
        <v>0.54761904761904767</v>
      </c>
      <c r="AE57" s="22">
        <f t="shared" si="7"/>
        <v>0.53120243531202438</v>
      </c>
    </row>
    <row r="58" spans="1:31">
      <c r="A58" s="9">
        <v>516</v>
      </c>
      <c r="B58" s="1" t="s">
        <v>23</v>
      </c>
      <c r="C58" s="20">
        <v>1</v>
      </c>
      <c r="D58" s="20">
        <v>23</v>
      </c>
      <c r="E58" s="20">
        <v>45</v>
      </c>
      <c r="F58" s="20">
        <v>140</v>
      </c>
      <c r="G58" s="20">
        <v>0</v>
      </c>
      <c r="H58" s="20">
        <v>551</v>
      </c>
      <c r="I58" s="20">
        <v>0</v>
      </c>
      <c r="J58" s="20">
        <v>0</v>
      </c>
      <c r="K58" s="20">
        <v>760</v>
      </c>
      <c r="L58" s="20"/>
      <c r="M58" s="13">
        <v>1</v>
      </c>
      <c r="N58" s="13">
        <v>36</v>
      </c>
      <c r="O58" s="13">
        <v>95</v>
      </c>
      <c r="P58" s="13">
        <v>248</v>
      </c>
      <c r="Q58" s="20">
        <v>0</v>
      </c>
      <c r="R58" s="13">
        <v>902</v>
      </c>
      <c r="S58" s="20">
        <v>0</v>
      </c>
      <c r="T58" s="13">
        <v>0</v>
      </c>
      <c r="U58" s="13">
        <v>1282</v>
      </c>
      <c r="V58" s="21"/>
      <c r="W58" s="22">
        <f t="shared" si="17"/>
        <v>1</v>
      </c>
      <c r="X58" s="22">
        <f t="shared" si="0"/>
        <v>0.63888888888888884</v>
      </c>
      <c r="Y58" s="22">
        <f t="shared" si="1"/>
        <v>0.47368421052631576</v>
      </c>
      <c r="Z58" s="22">
        <f t="shared" si="2"/>
        <v>0.56451612903225812</v>
      </c>
      <c r="AA58" s="15" t="str">
        <f t="shared" si="3"/>
        <v>--</v>
      </c>
      <c r="AB58" s="22">
        <f t="shared" si="4"/>
        <v>0.61086474501108645</v>
      </c>
      <c r="AC58" s="15" t="str">
        <f t="shared" si="5"/>
        <v>--</v>
      </c>
      <c r="AD58" s="15" t="str">
        <f t="shared" si="6"/>
        <v>--</v>
      </c>
      <c r="AE58" s="22">
        <f t="shared" si="7"/>
        <v>0.59282371294851799</v>
      </c>
    </row>
    <row r="59" spans="1:31" s="16" customFormat="1">
      <c r="A59" s="9">
        <v>539</v>
      </c>
      <c r="B59" s="1" t="s">
        <v>44</v>
      </c>
      <c r="C59" s="23">
        <v>0</v>
      </c>
      <c r="D59" s="23">
        <v>3</v>
      </c>
      <c r="E59" s="23">
        <v>3</v>
      </c>
      <c r="F59" s="23">
        <v>2</v>
      </c>
      <c r="G59" s="23">
        <v>0</v>
      </c>
      <c r="H59" s="23">
        <v>189</v>
      </c>
      <c r="I59" s="23">
        <v>0</v>
      </c>
      <c r="J59" s="23">
        <v>6</v>
      </c>
      <c r="K59" s="23">
        <v>203</v>
      </c>
      <c r="L59" s="23"/>
      <c r="M59" s="23">
        <v>0</v>
      </c>
      <c r="N59" s="23">
        <v>3</v>
      </c>
      <c r="O59" s="23">
        <v>7</v>
      </c>
      <c r="P59" s="23">
        <v>4</v>
      </c>
      <c r="Q59" s="23">
        <v>0</v>
      </c>
      <c r="R59" s="23">
        <v>271</v>
      </c>
      <c r="S59" s="23">
        <v>0</v>
      </c>
      <c r="T59" s="23">
        <v>11</v>
      </c>
      <c r="U59" s="23">
        <v>296</v>
      </c>
      <c r="V59" s="24"/>
      <c r="W59" s="25" t="str">
        <f t="shared" si="17"/>
        <v>--</v>
      </c>
      <c r="X59" s="25">
        <f t="shared" si="0"/>
        <v>1</v>
      </c>
      <c r="Y59" s="25">
        <f t="shared" si="1"/>
        <v>0.42857142857142855</v>
      </c>
      <c r="Z59" s="25">
        <f t="shared" si="2"/>
        <v>0.5</v>
      </c>
      <c r="AA59" s="19" t="str">
        <f t="shared" si="3"/>
        <v>--</v>
      </c>
      <c r="AB59" s="25">
        <f t="shared" si="4"/>
        <v>0.69741697416974169</v>
      </c>
      <c r="AC59" s="19" t="str">
        <f t="shared" si="5"/>
        <v>--</v>
      </c>
      <c r="AD59" s="25">
        <f t="shared" si="6"/>
        <v>0.54545454545454541</v>
      </c>
      <c r="AE59" s="25">
        <f t="shared" si="7"/>
        <v>0.68581081081081086</v>
      </c>
    </row>
    <row r="60" spans="1:31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3"/>
      <c r="N60" s="13"/>
      <c r="O60" s="13"/>
      <c r="P60" s="13"/>
      <c r="Q60" s="20"/>
      <c r="R60" s="13"/>
      <c r="S60" s="20"/>
      <c r="T60" s="13"/>
      <c r="U60" s="13"/>
      <c r="V60" s="21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>
      <c r="A61" s="1" t="s">
        <v>55</v>
      </c>
      <c r="B61" s="1" t="s">
        <v>68</v>
      </c>
      <c r="C61" s="20">
        <v>68</v>
      </c>
      <c r="D61" s="20">
        <v>722</v>
      </c>
      <c r="E61" s="20">
        <v>2441</v>
      </c>
      <c r="F61" s="20">
        <v>1656</v>
      </c>
      <c r="G61" s="20">
        <v>0</v>
      </c>
      <c r="H61" s="20">
        <v>14828</v>
      </c>
      <c r="I61" s="20">
        <v>0</v>
      </c>
      <c r="J61" s="20">
        <v>547</v>
      </c>
      <c r="K61" s="20">
        <v>20262</v>
      </c>
      <c r="L61" s="20"/>
      <c r="M61" s="13">
        <v>125</v>
      </c>
      <c r="N61" s="13">
        <v>1096</v>
      </c>
      <c r="O61" s="13">
        <v>4718</v>
      </c>
      <c r="P61" s="13">
        <v>3067</v>
      </c>
      <c r="Q61" s="20">
        <v>0</v>
      </c>
      <c r="R61" s="13">
        <v>23944</v>
      </c>
      <c r="S61" s="20">
        <v>0</v>
      </c>
      <c r="T61" s="13">
        <v>961</v>
      </c>
      <c r="U61" s="13">
        <v>33911</v>
      </c>
      <c r="V61" s="21"/>
      <c r="W61" s="22">
        <f t="shared" si="17"/>
        <v>0.54400000000000004</v>
      </c>
      <c r="X61" s="22">
        <f t="shared" si="0"/>
        <v>0.65875912408759119</v>
      </c>
      <c r="Y61" s="22">
        <f t="shared" si="1"/>
        <v>0.5173802458668928</v>
      </c>
      <c r="Z61" s="22">
        <f t="shared" si="2"/>
        <v>0.53994131072709484</v>
      </c>
      <c r="AA61" s="15" t="str">
        <f t="shared" si="3"/>
        <v>--</v>
      </c>
      <c r="AB61" s="22">
        <f t="shared" si="4"/>
        <v>0.61927831607083195</v>
      </c>
      <c r="AC61" s="15" t="str">
        <f t="shared" si="5"/>
        <v>--</v>
      </c>
      <c r="AD61" s="22">
        <f t="shared" si="6"/>
        <v>0.56919875130072839</v>
      </c>
      <c r="AE61" s="22">
        <f t="shared" si="7"/>
        <v>0.59750523428975844</v>
      </c>
    </row>
    <row r="62" spans="1:31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>
      <c r="A65" s="18"/>
      <c r="B65" s="18"/>
    </row>
    <row r="66" spans="1:2">
      <c r="A66" s="18"/>
      <c r="B66" s="18"/>
    </row>
    <row r="67" spans="1:2">
      <c r="A67" s="18"/>
      <c r="B67" s="18"/>
    </row>
    <row r="68" spans="1:2">
      <c r="A68" s="18"/>
      <c r="B68" s="18"/>
    </row>
    <row r="69" spans="1:2">
      <c r="A69" s="18"/>
      <c r="B69" s="18"/>
    </row>
    <row r="70" spans="1:2">
      <c r="A70" s="18"/>
      <c r="B70" s="18"/>
    </row>
    <row r="71" spans="1:2">
      <c r="A71" s="18"/>
      <c r="B71" s="18"/>
    </row>
    <row r="72" spans="1:2">
      <c r="A72" s="18"/>
      <c r="B72" s="18"/>
    </row>
    <row r="73" spans="1:2">
      <c r="A73" s="18"/>
      <c r="B73" s="18"/>
    </row>
  </sheetData>
  <printOptions horizontalCentered="1"/>
  <pageMargins left="0.45" right="0.45" top="1" bottom="0.25" header="0.3" footer="0.3"/>
  <pageSetup scale="82" fitToWidth="2" orientation="portrait" r:id="rId1"/>
  <headerFooter>
    <oddHeader>&amp;CIllinois Community College Board
2P1:  Credential, Certificate, or Degree
Race/Ethnicity
Program Year:  2012 - 2013</oddHeader>
    <oddFooter>&amp;L  SOURCE OF DATA:      Annual Enrollment &amp; Completion Data  (A1)</oddFooter>
  </headerFooter>
  <colBreaks count="2" manualBreakCount="2">
    <brk id="12" min="5" max="60" man="1"/>
    <brk id="22" min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ethnic 2013</vt:lpstr>
      <vt:lpstr>'2P1 ethnic 2013'!Print_Area</vt:lpstr>
      <vt:lpstr>'2P1 ethnic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2013-11-22T15:55:16Z</cp:lastPrinted>
  <dcterms:created xsi:type="dcterms:W3CDTF">2010-03-09T13:56:37Z</dcterms:created>
  <dcterms:modified xsi:type="dcterms:W3CDTF">2013-11-22T16:04:18Z</dcterms:modified>
</cp:coreProperties>
</file>